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1º SEM" sheetId="1" r:id="rId1"/>
    <sheet name="2ºSEM" sheetId="2" r:id="rId2"/>
    <sheet name="Quadro Resumo" sheetId="3" state="hidden" r:id="rId3"/>
  </sheets>
  <definedNames>
    <definedName name="_xlnm.Print_Area" localSheetId="1">'2ºSEM'!$A$1:$K$100</definedName>
  </definedNames>
  <calcPr fullCalcOnLoad="1"/>
</workbook>
</file>

<file path=xl/sharedStrings.xml><?xml version="1.0" encoding="utf-8"?>
<sst xmlns="http://schemas.openxmlformats.org/spreadsheetml/2006/main" count="243" uniqueCount="95">
  <si>
    <t>INSTITUTO FEDERAL DE EDUCAÇÃO, CIÊNCIA E TECNOLOGIA DE SÃO PAULO</t>
  </si>
  <si>
    <t xml:space="preserve"> Dias letivos</t>
  </si>
  <si>
    <t xml:space="preserve"> Feriados e recessos</t>
  </si>
  <si>
    <t>QUADRO RESUMO</t>
  </si>
  <si>
    <t>MESES</t>
  </si>
  <si>
    <t>DOM</t>
  </si>
  <si>
    <t>SEG</t>
  </si>
  <si>
    <t>TER</t>
  </si>
  <si>
    <t>QUA</t>
  </si>
  <si>
    <t>QUI</t>
  </si>
  <si>
    <t>SEX</t>
  </si>
  <si>
    <t>SAB</t>
  </si>
  <si>
    <t>JAN</t>
  </si>
  <si>
    <t>FEV</t>
  </si>
  <si>
    <t>MAR</t>
  </si>
  <si>
    <t>ABR</t>
  </si>
  <si>
    <t>MAI</t>
  </si>
  <si>
    <t>JUN</t>
  </si>
  <si>
    <t>JUL</t>
  </si>
  <si>
    <t>TOTAL</t>
  </si>
  <si>
    <t>AGO</t>
  </si>
  <si>
    <t>SET</t>
  </si>
  <si>
    <t>OUT</t>
  </si>
  <si>
    <t>NOV</t>
  </si>
  <si>
    <t>DEZ</t>
  </si>
  <si>
    <t>Dias Letivos</t>
  </si>
  <si>
    <t>1º semestre</t>
  </si>
  <si>
    <t>2º semestre</t>
  </si>
  <si>
    <t>Total Geral</t>
  </si>
  <si>
    <t>DIAS DA SEMANA - 1º semestre</t>
  </si>
  <si>
    <t>DIAS DA SEMANA - 2º semestre</t>
  </si>
  <si>
    <t xml:space="preserve"> DIAS LETIVOS</t>
  </si>
  <si>
    <t>LEGENDA</t>
  </si>
  <si>
    <t xml:space="preserve"> Férias docentes e discentes </t>
  </si>
  <si>
    <t>2º SEMESTRE</t>
  </si>
  <si>
    <t>1º SEMESTRE</t>
  </si>
  <si>
    <t>CÂMPUS SÃO ROQUE</t>
  </si>
  <si>
    <t>CURSOS SUPERIORES - BACHARELADO EM ADMINISTRAÇÃO/ LICENCIATURA EM CIÊNCIAS BIOLÓGICAS/ TECNOLOGIA EM GESTÃO AMBIENTAL/ TECNOLOGIA EM VITICULTURA E ENOLOGIA</t>
  </si>
  <si>
    <t>(cursos semestrais)</t>
  </si>
  <si>
    <t>Ricardo dos Santos Coelho</t>
  </si>
  <si>
    <t>Diretor Geral do Câmpus São Roque</t>
  </si>
  <si>
    <t>IFSP São Roque: Rod. Prefeito Quintino de Lima, n°2100, Paisagem Colonial - São Roque - CEP:18145-090. Tel:(11)4719-9500 - Email: ensino.srq@ifsp.edu.br</t>
  </si>
  <si>
    <t>Diretor Geral do Câmpus</t>
  </si>
  <si>
    <t>IFSP São Roque: Rod. Prefeito Quintino de Lima, n°2100, Paisagem Colonial - São Roque - CEP:18145-090. Tel:(11)4719-9500 - Email: ensino.srq@ifsp.edu.b</t>
  </si>
  <si>
    <t>dom</t>
  </si>
  <si>
    <t>seg</t>
  </si>
  <si>
    <t>ter</t>
  </si>
  <si>
    <t>qua</t>
  </si>
  <si>
    <t>qui</t>
  </si>
  <si>
    <t>sex</t>
  </si>
  <si>
    <t>sáb</t>
  </si>
  <si>
    <t xml:space="preserve">FEV </t>
  </si>
  <si>
    <t>Dias letivos no mês</t>
  </si>
  <si>
    <t>Acumulado no sem.</t>
  </si>
  <si>
    <t>ATIVIDADES/EVENTOS</t>
  </si>
  <si>
    <t>Independência do Brasil - Lei Federal nº 10.607, de 19/12/2002 (feriado federal)</t>
  </si>
  <si>
    <t>Nossa Senhora Aparecida - Lei Federal nº 6.802, de 30/06/1980 (feriado federal)</t>
  </si>
  <si>
    <t>10 a 28</t>
  </si>
  <si>
    <t>Aulas ministradas presencialmente</t>
  </si>
  <si>
    <t>24 a 26</t>
  </si>
  <si>
    <t>Suspensão das atividades presenciais</t>
  </si>
  <si>
    <t>Dia do Servidor Público (comemorado em 24/11)</t>
  </si>
  <si>
    <t>Dia do Professor - Decreto Federal nº 52.682/1963 (comemorado em 23/11)</t>
  </si>
  <si>
    <t>24 a 31</t>
  </si>
  <si>
    <t>Recesso acadêmico administrativo</t>
  </si>
  <si>
    <t>Natal - Lei Federal nº 10.607, de 19/12/2002 (feriado federal)</t>
  </si>
  <si>
    <t>1 e 2</t>
  </si>
  <si>
    <t>Carnaval (Recesso acadêmico administrativo)</t>
  </si>
  <si>
    <t>Férias docentes e discentes</t>
  </si>
  <si>
    <t>Carnaval e Quarta-feira de Cinzas (recesso acadêmico-administrativo)</t>
  </si>
  <si>
    <t>4 a 9</t>
  </si>
  <si>
    <t>Férias docentes e discentes (6 dias)</t>
  </si>
  <si>
    <t>1 a 9</t>
  </si>
  <si>
    <t xml:space="preserve"> Outros eventos</t>
  </si>
  <si>
    <t>17 a 31</t>
  </si>
  <si>
    <t>Calendário da Pós-Graduação Metodologia do Ensino das Ciências da Natureza - IFSP-SRQ</t>
  </si>
  <si>
    <t>3 a 12</t>
  </si>
  <si>
    <t xml:space="preserve">AGO </t>
  </si>
  <si>
    <t>4 a 27</t>
  </si>
  <si>
    <t>Aulas e atividades ministradas de forma remota</t>
  </si>
  <si>
    <t>1 a 29</t>
  </si>
  <si>
    <t>Início do 2º Semestre/Módulo (2020/02)</t>
  </si>
  <si>
    <t>Término do 1º Semestre/Módulo (2020/01)</t>
  </si>
  <si>
    <t>Reinício do 1º Semestre/Módulo (2020/01) - Início das atividades não presenciais</t>
  </si>
  <si>
    <t>1 a 22</t>
  </si>
  <si>
    <t>27 e 29</t>
  </si>
  <si>
    <t>Planejamento didático-pedagógico (Equipe IFSP-SRQ)</t>
  </si>
  <si>
    <t>3 a 26</t>
  </si>
  <si>
    <t>12 a 28</t>
  </si>
  <si>
    <t>2 a 25</t>
  </si>
  <si>
    <t>2 a 16</t>
  </si>
  <si>
    <t>Término das aulas do 2º Semestre/Módulo (2020/02)</t>
  </si>
  <si>
    <t>Comemoração do Dia do Professor</t>
  </si>
  <si>
    <t>16 (*)</t>
  </si>
  <si>
    <r>
      <t xml:space="preserve">O prazo de entrega do TCC da Especialização vai até 30/06/2020 </t>
    </r>
    <r>
      <rPr>
        <sz val="6"/>
        <rFont val="Arial"/>
        <family val="2"/>
      </rPr>
      <t>(Or. Norm. 05/2020 - PRO-PRP/RET/IFSP)</t>
    </r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</si>
</sst>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8"/>
      <name val="Arial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6"/>
      <color indexed="10"/>
      <name val="Arial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i/>
      <sz val="8"/>
      <color indexed="10"/>
      <name val="Arial"/>
      <family val="2"/>
    </font>
    <font>
      <i/>
      <sz val="9"/>
      <color indexed="10"/>
      <name val="Calibri"/>
      <family val="2"/>
    </font>
    <font>
      <sz val="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4"/>
      <color indexed="8"/>
      <name val="Calibri"/>
      <family val="0"/>
    </font>
    <font>
      <b/>
      <sz val="24"/>
      <color indexed="60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24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6" tint="-0.24997000396251678"/>
      <name val="Arial"/>
      <family val="2"/>
    </font>
    <font>
      <b/>
      <sz val="10"/>
      <color theme="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Calibri"/>
      <family val="2"/>
    </font>
    <font>
      <b/>
      <sz val="14"/>
      <color theme="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8" fillId="10" borderId="0" xfId="0" applyFont="1" applyFill="1" applyAlignment="1">
      <alignment/>
    </xf>
    <xf numFmtId="0" fontId="58" fillId="2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top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0" xfId="0" applyFont="1" applyFill="1" applyAlignment="1">
      <alignment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10" borderId="0" xfId="0" applyFont="1" applyFill="1" applyAlignment="1">
      <alignment horizontal="center"/>
    </xf>
    <xf numFmtId="0" fontId="63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15" borderId="10" xfId="0" applyFont="1" applyFill="1" applyBorder="1" applyAlignment="1">
      <alignment horizontal="center"/>
    </xf>
    <xf numFmtId="0" fontId="10" fillId="15" borderId="15" xfId="0" applyFont="1" applyFill="1" applyBorder="1" applyAlignment="1">
      <alignment horizontal="center"/>
    </xf>
    <xf numFmtId="0" fontId="58" fillId="34" borderId="0" xfId="0" applyFont="1" applyFill="1" applyAlignment="1">
      <alignment/>
    </xf>
    <xf numFmtId="0" fontId="10" fillId="0" borderId="15" xfId="0" applyFont="1" applyFill="1" applyBorder="1" applyAlignment="1">
      <alignment horizontal="center"/>
    </xf>
    <xf numFmtId="0" fontId="0" fillId="15" borderId="0" xfId="0" applyFont="1" applyFill="1" applyAlignment="1">
      <alignment/>
    </xf>
    <xf numFmtId="0" fontId="10" fillId="0" borderId="18" xfId="0" applyFont="1" applyFill="1" applyBorder="1" applyAlignment="1">
      <alignment horizontal="center"/>
    </xf>
    <xf numFmtId="0" fontId="58" fillId="35" borderId="0" xfId="0" applyFont="1" applyFill="1" applyAlignment="1">
      <alignment/>
    </xf>
    <xf numFmtId="0" fontId="10" fillId="33" borderId="17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58" fillId="10" borderId="0" xfId="0" applyFont="1" applyFill="1" applyAlignment="1">
      <alignment horizontal="center"/>
    </xf>
    <xf numFmtId="0" fontId="64" fillId="10" borderId="0" xfId="0" applyFont="1" applyFill="1" applyAlignment="1">
      <alignment wrapText="1"/>
    </xf>
    <xf numFmtId="0" fontId="64" fillId="10" borderId="0" xfId="0" applyFont="1" applyFill="1" applyAlignment="1">
      <alignment/>
    </xf>
    <xf numFmtId="0" fontId="6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58" fillId="10" borderId="0" xfId="0" applyFont="1" applyFill="1" applyAlignment="1">
      <alignment horizontal="center"/>
    </xf>
    <xf numFmtId="0" fontId="66" fillId="37" borderId="19" xfId="0" applyFont="1" applyFill="1" applyBorder="1" applyAlignment="1">
      <alignment horizontal="center"/>
    </xf>
    <xf numFmtId="0" fontId="66" fillId="37" borderId="2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10" fillId="38" borderId="15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10" fillId="39" borderId="1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15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0" fillId="40" borderId="15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10" fillId="15" borderId="17" xfId="0" applyFont="1" applyFill="1" applyBorder="1" applyAlignment="1">
      <alignment horizontal="center"/>
    </xf>
    <xf numFmtId="0" fontId="10" fillId="38" borderId="17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0" fillId="0" borderId="17" xfId="0" applyFont="1" applyFill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6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6" fillId="37" borderId="23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0" fontId="10" fillId="39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0" fillId="10" borderId="0" xfId="0" applyFont="1" applyFill="1" applyAlignment="1">
      <alignment horizontal="center"/>
    </xf>
    <xf numFmtId="0" fontId="66" fillId="37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9" fillId="37" borderId="27" xfId="0" applyFont="1" applyFill="1" applyBorder="1" applyAlignment="1">
      <alignment horizontal="center" vertical="center" wrapText="1"/>
    </xf>
    <xf numFmtId="0" fontId="69" fillId="37" borderId="16" xfId="0" applyFont="1" applyFill="1" applyBorder="1" applyAlignment="1">
      <alignment horizontal="center" vertical="center" wrapText="1"/>
    </xf>
    <xf numFmtId="0" fontId="69" fillId="37" borderId="14" xfId="0" applyFont="1" applyFill="1" applyBorder="1" applyAlignment="1">
      <alignment horizontal="center" vertical="center" wrapText="1"/>
    </xf>
    <xf numFmtId="0" fontId="69" fillId="37" borderId="28" xfId="0" applyFont="1" applyFill="1" applyBorder="1" applyAlignment="1">
      <alignment horizontal="center" vertical="center" wrapText="1"/>
    </xf>
    <xf numFmtId="0" fontId="69" fillId="37" borderId="29" xfId="0" applyFont="1" applyFill="1" applyBorder="1" applyAlignment="1">
      <alignment horizontal="center" vertical="center" wrapText="1"/>
    </xf>
    <xf numFmtId="0" fontId="69" fillId="37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9" fillId="37" borderId="30" xfId="0" applyFont="1" applyFill="1" applyBorder="1" applyAlignment="1">
      <alignment horizontal="center" vertical="center" wrapText="1"/>
    </xf>
    <xf numFmtId="0" fontId="69" fillId="37" borderId="31" xfId="0" applyFont="1" applyFill="1" applyBorder="1" applyAlignment="1">
      <alignment horizontal="center" vertical="center" wrapText="1"/>
    </xf>
    <xf numFmtId="0" fontId="69" fillId="37" borderId="32" xfId="0" applyFont="1" applyFill="1" applyBorder="1" applyAlignment="1">
      <alignment horizontal="center" vertical="center" wrapText="1"/>
    </xf>
    <xf numFmtId="0" fontId="64" fillId="10" borderId="0" xfId="0" applyFont="1" applyFill="1" applyAlignment="1">
      <alignment horizontal="center" wrapText="1"/>
    </xf>
    <xf numFmtId="0" fontId="64" fillId="1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4219575</xdr:colOff>
      <xdr:row>0</xdr:row>
      <xdr:rowOff>3333750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1352550</xdr:rowOff>
    </xdr:from>
    <xdr:to>
      <xdr:col>11</xdr:col>
      <xdr:colOff>3276600</xdr:colOff>
      <xdr:row>0</xdr:row>
      <xdr:rowOff>2343150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200275" y="1352550"/>
          <a:ext cx="55530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CALENDÁRIO ACADÊMICO </a:t>
          </a:r>
          <a:r>
            <a:rPr lang="en-US" cap="none" sz="2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2020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IFSP - Câmpus São Roque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4229100</xdr:colOff>
      <xdr:row>1</xdr:row>
      <xdr:rowOff>9525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4219575</xdr:colOff>
      <xdr:row>1</xdr:row>
      <xdr:rowOff>9525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1352550</xdr:rowOff>
    </xdr:from>
    <xdr:to>
      <xdr:col>11</xdr:col>
      <xdr:colOff>3276600</xdr:colOff>
      <xdr:row>0</xdr:row>
      <xdr:rowOff>2343150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2200275" y="1352550"/>
          <a:ext cx="55530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CALENDÁRIO ACADÊMICO </a:t>
          </a:r>
          <a:r>
            <a:rPr lang="en-US" cap="none" sz="2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2020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IFSP - Câmpus São Roque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4229100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0</xdr:row>
      <xdr:rowOff>1333500</xdr:rowOff>
    </xdr:from>
    <xdr:to>
      <xdr:col>10</xdr:col>
      <xdr:colOff>419100</xdr:colOff>
      <xdr:row>0</xdr:row>
      <xdr:rowOff>1933575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409825" y="1333500"/>
          <a:ext cx="20669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CALENDÁRIO ACADÊMICO </a:t>
          </a:r>
          <a:r>
            <a:rPr lang="en-US" cap="none" sz="2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2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4219575</xdr:colOff>
      <xdr:row>1</xdr:row>
      <xdr:rowOff>9525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1352550</xdr:rowOff>
    </xdr:from>
    <xdr:to>
      <xdr:col>11</xdr:col>
      <xdr:colOff>3276600</xdr:colOff>
      <xdr:row>0</xdr:row>
      <xdr:rowOff>2343150</xdr:rowOff>
    </xdr:to>
    <xdr:sp>
      <xdr:nvSpPr>
        <xdr:cNvPr id="4" name="CaixaDeTexto 5"/>
        <xdr:cNvSpPr txBox="1">
          <a:spLocks noChangeArrowheads="1"/>
        </xdr:cNvSpPr>
      </xdr:nvSpPr>
      <xdr:spPr>
        <a:xfrm>
          <a:off x="2200275" y="1352550"/>
          <a:ext cx="55530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CALENDÁRIO ACADÊMICO </a:t>
          </a:r>
          <a:r>
            <a:rPr lang="en-US" cap="none" sz="2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2020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IFSP - Câmpus São Roque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4229100</xdr:colOff>
      <xdr:row>1</xdr:row>
      <xdr:rowOff>9525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11</xdr:col>
      <xdr:colOff>4219575</xdr:colOff>
      <xdr:row>1</xdr:row>
      <xdr:rowOff>19050</xdr:rowOff>
    </xdr:to>
    <xdr:pic>
      <xdr:nvPicPr>
        <xdr:cNvPr id="6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6963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14</xdr:col>
      <xdr:colOff>28575</xdr:colOff>
      <xdr:row>1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6772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1438275</xdr:rowOff>
    </xdr:from>
    <xdr:to>
      <xdr:col>11</xdr:col>
      <xdr:colOff>219075</xdr:colOff>
      <xdr:row>0</xdr:row>
      <xdr:rowOff>2019300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800350" y="1438275"/>
          <a:ext cx="42862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CALENDÁRIO ACADÊMICO </a:t>
          </a:r>
          <a:r>
            <a:rPr lang="en-US" cap="none" sz="2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SheetLayoutView="110" zoomScalePageLayoutView="0" workbookViewId="0" topLeftCell="A1">
      <selection activeCell="A3" sqref="A3:L3"/>
    </sheetView>
  </sheetViews>
  <sheetFormatPr defaultColWidth="9.140625" defaultRowHeight="15"/>
  <cols>
    <col min="1" max="1" width="8.57421875" style="0" customWidth="1"/>
    <col min="2" max="2" width="3.8515625" style="0" customWidth="1"/>
    <col min="3" max="3" width="5.7109375" style="0" customWidth="1"/>
    <col min="4" max="8" width="5.7109375" style="5" customWidth="1"/>
    <col min="9" max="9" width="5.7109375" style="0" customWidth="1"/>
    <col min="10" max="10" width="8.421875" style="10" customWidth="1"/>
    <col min="11" max="11" width="6.28125" style="21" customWidth="1"/>
    <col min="12" max="12" width="70.140625" style="0" customWidth="1"/>
    <col min="13" max="13" width="10.57421875" style="0" bestFit="1" customWidth="1"/>
  </cols>
  <sheetData>
    <row r="1" spans="1:12" s="1" customFormat="1" ht="267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81" customFormat="1" ht="15.75" customHeight="1">
      <c r="A2" s="108" t="s">
        <v>75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5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" customFormat="1" ht="15">
      <c r="A4" s="109" t="s">
        <v>35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5.75" thickBo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1" customFormat="1" ht="15">
      <c r="A6" s="69">
        <v>2020</v>
      </c>
      <c r="B6" s="101" t="s">
        <v>51</v>
      </c>
      <c r="C6" s="59" t="s">
        <v>44</v>
      </c>
      <c r="D6" s="59" t="s">
        <v>45</v>
      </c>
      <c r="E6" s="59" t="s">
        <v>46</v>
      </c>
      <c r="F6" s="59" t="s">
        <v>47</v>
      </c>
      <c r="G6" s="59" t="s">
        <v>48</v>
      </c>
      <c r="H6" s="59" t="s">
        <v>49</v>
      </c>
      <c r="I6" s="60" t="s">
        <v>50</v>
      </c>
      <c r="J6" s="56"/>
      <c r="K6" s="99" t="s">
        <v>54</v>
      </c>
      <c r="L6" s="99"/>
    </row>
    <row r="7" spans="1:12" s="1" customFormat="1" ht="15">
      <c r="A7" s="56"/>
      <c r="B7" s="102"/>
      <c r="C7" s="61"/>
      <c r="D7" s="61"/>
      <c r="E7" s="61"/>
      <c r="F7" s="61"/>
      <c r="G7" s="61"/>
      <c r="H7" s="61"/>
      <c r="I7" s="82">
        <v>1</v>
      </c>
      <c r="J7" s="56"/>
      <c r="K7" s="75" t="s">
        <v>57</v>
      </c>
      <c r="L7" s="71" t="s">
        <v>58</v>
      </c>
    </row>
    <row r="8" spans="1:12" s="1" customFormat="1" ht="15">
      <c r="A8" s="56"/>
      <c r="B8" s="102"/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82">
        <v>8</v>
      </c>
      <c r="J8" s="56"/>
      <c r="K8" s="72" t="s">
        <v>59</v>
      </c>
      <c r="L8" s="71" t="s">
        <v>69</v>
      </c>
    </row>
    <row r="9" spans="1:12" s="1" customFormat="1" ht="15">
      <c r="A9" s="56"/>
      <c r="B9" s="102"/>
      <c r="C9" s="67">
        <v>9</v>
      </c>
      <c r="D9" s="13">
        <v>10</v>
      </c>
      <c r="E9" s="73">
        <v>11</v>
      </c>
      <c r="F9" s="13">
        <v>12</v>
      </c>
      <c r="G9" s="73">
        <v>13</v>
      </c>
      <c r="H9" s="13">
        <v>14</v>
      </c>
      <c r="I9" s="82">
        <v>15</v>
      </c>
      <c r="J9" s="56"/>
      <c r="K9" s="56"/>
      <c r="L9" s="56"/>
    </row>
    <row r="10" spans="1:12" s="1" customFormat="1" ht="15">
      <c r="A10" s="56"/>
      <c r="B10" s="102"/>
      <c r="C10" s="67">
        <v>16</v>
      </c>
      <c r="D10" s="13">
        <v>17</v>
      </c>
      <c r="E10" s="73">
        <v>18</v>
      </c>
      <c r="F10" s="13">
        <v>19</v>
      </c>
      <c r="G10" s="73">
        <v>20</v>
      </c>
      <c r="H10" s="13">
        <v>21</v>
      </c>
      <c r="I10" s="82">
        <v>22</v>
      </c>
      <c r="J10" s="56"/>
      <c r="K10" s="56"/>
      <c r="L10" s="56"/>
    </row>
    <row r="11" spans="1:12" s="1" customFormat="1" ht="15.75" thickBot="1">
      <c r="A11" s="56"/>
      <c r="B11" s="103"/>
      <c r="C11" s="68">
        <v>23</v>
      </c>
      <c r="D11" s="42">
        <v>24</v>
      </c>
      <c r="E11" s="42">
        <v>25</v>
      </c>
      <c r="F11" s="42">
        <v>26</v>
      </c>
      <c r="G11" s="44">
        <v>27</v>
      </c>
      <c r="H11" s="44">
        <v>28</v>
      </c>
      <c r="I11" s="46">
        <v>29</v>
      </c>
      <c r="J11" s="56"/>
      <c r="K11" s="56"/>
      <c r="L11" s="56"/>
    </row>
    <row r="12" spans="1:12" s="1" customFormat="1" ht="15">
      <c r="A12" s="100" t="s">
        <v>52</v>
      </c>
      <c r="B12" s="100"/>
      <c r="C12" s="100"/>
      <c r="D12" s="70"/>
      <c r="E12" s="70">
        <v>2</v>
      </c>
      <c r="F12" s="70"/>
      <c r="G12" s="70">
        <v>2</v>
      </c>
      <c r="H12" s="70"/>
      <c r="I12" s="70"/>
      <c r="J12" s="70">
        <f>SUM(D12:I12)</f>
        <v>4</v>
      </c>
      <c r="K12" s="70"/>
      <c r="L12" s="69"/>
    </row>
    <row r="13" spans="1:12" s="1" customFormat="1" ht="15">
      <c r="A13" s="100" t="s">
        <v>53</v>
      </c>
      <c r="B13" s="100"/>
      <c r="C13" s="100"/>
      <c r="D13" s="70"/>
      <c r="E13" s="70"/>
      <c r="F13" s="70"/>
      <c r="G13" s="70"/>
      <c r="H13" s="70"/>
      <c r="I13" s="70"/>
      <c r="J13" s="70">
        <f>J12</f>
        <v>4</v>
      </c>
      <c r="K13" s="70"/>
      <c r="L13" s="69"/>
    </row>
    <row r="14" spans="1:12" s="1" customFormat="1" ht="1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s="1" customFormat="1" ht="15.75" thickBo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s="1" customFormat="1" ht="15">
      <c r="A16" s="69">
        <v>2020</v>
      </c>
      <c r="B16" s="101" t="s">
        <v>14</v>
      </c>
      <c r="C16" s="59" t="s">
        <v>44</v>
      </c>
      <c r="D16" s="59" t="s">
        <v>45</v>
      </c>
      <c r="E16" s="59" t="s">
        <v>46</v>
      </c>
      <c r="F16" s="59" t="s">
        <v>47</v>
      </c>
      <c r="G16" s="59" t="s">
        <v>48</v>
      </c>
      <c r="H16" s="59" t="s">
        <v>49</v>
      </c>
      <c r="I16" s="60" t="s">
        <v>50</v>
      </c>
      <c r="J16" s="56"/>
      <c r="K16" s="99" t="s">
        <v>54</v>
      </c>
      <c r="L16" s="99"/>
    </row>
    <row r="17" spans="1:12" s="1" customFormat="1" ht="15">
      <c r="A17" s="56"/>
      <c r="B17" s="102"/>
      <c r="C17" s="61">
        <v>1</v>
      </c>
      <c r="D17" s="13">
        <v>2</v>
      </c>
      <c r="E17" s="73">
        <v>3</v>
      </c>
      <c r="F17" s="13">
        <v>4</v>
      </c>
      <c r="G17" s="73">
        <v>5</v>
      </c>
      <c r="H17" s="13">
        <v>6</v>
      </c>
      <c r="I17" s="62">
        <v>7</v>
      </c>
      <c r="J17" s="56"/>
      <c r="K17" s="75" t="s">
        <v>76</v>
      </c>
      <c r="L17" s="71" t="s">
        <v>58</v>
      </c>
    </row>
    <row r="18" spans="1:12" s="1" customFormat="1" ht="15">
      <c r="A18" s="56"/>
      <c r="B18" s="102"/>
      <c r="C18" s="67">
        <v>8</v>
      </c>
      <c r="D18" s="13">
        <v>9</v>
      </c>
      <c r="E18" s="73">
        <v>10</v>
      </c>
      <c r="F18" s="13">
        <v>11</v>
      </c>
      <c r="G18" s="73">
        <v>12</v>
      </c>
      <c r="H18" s="13">
        <v>13</v>
      </c>
      <c r="I18" s="82">
        <v>14</v>
      </c>
      <c r="J18" s="56"/>
      <c r="K18" s="78">
        <v>16</v>
      </c>
      <c r="L18" s="71" t="s">
        <v>60</v>
      </c>
    </row>
    <row r="19" spans="1:12" s="1" customFormat="1" ht="15">
      <c r="A19" s="56"/>
      <c r="B19" s="102"/>
      <c r="C19" s="67">
        <v>15</v>
      </c>
      <c r="D19" s="38">
        <v>16</v>
      </c>
      <c r="E19" s="65">
        <v>17</v>
      </c>
      <c r="F19" s="65">
        <v>18</v>
      </c>
      <c r="G19" s="65">
        <v>19</v>
      </c>
      <c r="H19" s="65">
        <v>20</v>
      </c>
      <c r="I19" s="62">
        <v>21</v>
      </c>
      <c r="J19" s="56"/>
      <c r="K19" s="56"/>
      <c r="L19" s="69"/>
    </row>
    <row r="20" spans="1:12" s="1" customFormat="1" ht="15">
      <c r="A20" s="56"/>
      <c r="B20" s="102"/>
      <c r="C20" s="67">
        <v>22</v>
      </c>
      <c r="D20" s="65">
        <v>23</v>
      </c>
      <c r="E20" s="65">
        <v>24</v>
      </c>
      <c r="F20" s="65">
        <v>25</v>
      </c>
      <c r="G20" s="65">
        <v>26</v>
      </c>
      <c r="H20" s="65">
        <v>27</v>
      </c>
      <c r="I20" s="62">
        <v>28</v>
      </c>
      <c r="J20" s="56"/>
      <c r="K20" s="56"/>
      <c r="L20" s="69"/>
    </row>
    <row r="21" spans="1:12" s="1" customFormat="1" ht="15.75" thickBot="1">
      <c r="A21" s="56"/>
      <c r="B21" s="103"/>
      <c r="C21" s="68">
        <v>29</v>
      </c>
      <c r="D21" s="66">
        <v>30</v>
      </c>
      <c r="E21" s="66">
        <v>31</v>
      </c>
      <c r="F21" s="66"/>
      <c r="G21" s="66"/>
      <c r="H21" s="66"/>
      <c r="I21" s="64"/>
      <c r="J21" s="56"/>
      <c r="K21" s="56"/>
      <c r="L21" s="69"/>
    </row>
    <row r="22" spans="1:12" s="1" customFormat="1" ht="15">
      <c r="A22" s="100" t="s">
        <v>52</v>
      </c>
      <c r="B22" s="100"/>
      <c r="C22" s="100"/>
      <c r="D22" s="70"/>
      <c r="E22" s="70">
        <v>2</v>
      </c>
      <c r="F22" s="70"/>
      <c r="G22" s="70">
        <v>2</v>
      </c>
      <c r="H22" s="70"/>
      <c r="I22" s="70"/>
      <c r="J22" s="70">
        <f>SUM(D22:I22)</f>
        <v>4</v>
      </c>
      <c r="K22" s="70"/>
      <c r="L22" s="69"/>
    </row>
    <row r="23" spans="1:12" s="1" customFormat="1" ht="15">
      <c r="A23" s="100" t="s">
        <v>53</v>
      </c>
      <c r="B23" s="100"/>
      <c r="C23" s="100"/>
      <c r="D23" s="70"/>
      <c r="E23" s="70"/>
      <c r="F23" s="70"/>
      <c r="G23" s="70"/>
      <c r="H23" s="70"/>
      <c r="I23" s="70"/>
      <c r="J23" s="70">
        <f>SUM(J13+J22)</f>
        <v>8</v>
      </c>
      <c r="K23" s="70"/>
      <c r="L23" s="69"/>
    </row>
    <row r="24" spans="1:12" s="1" customFormat="1" ht="1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s="1" customFormat="1" ht="15.75" thickBo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s="1" customFormat="1" ht="15" customHeight="1">
      <c r="A26" s="69">
        <v>2020</v>
      </c>
      <c r="B26" s="104" t="s">
        <v>77</v>
      </c>
      <c r="C26" s="92" t="s">
        <v>44</v>
      </c>
      <c r="D26" s="59" t="s">
        <v>45</v>
      </c>
      <c r="E26" s="59" t="s">
        <v>46</v>
      </c>
      <c r="F26" s="59" t="s">
        <v>47</v>
      </c>
      <c r="G26" s="59" t="s">
        <v>48</v>
      </c>
      <c r="H26" s="59" t="s">
        <v>49</v>
      </c>
      <c r="I26" s="60" t="s">
        <v>50</v>
      </c>
      <c r="J26" s="89"/>
      <c r="K26" s="99" t="s">
        <v>54</v>
      </c>
      <c r="L26" s="99"/>
    </row>
    <row r="27" spans="1:12" s="1" customFormat="1" ht="15" customHeight="1">
      <c r="A27" s="89"/>
      <c r="B27" s="105"/>
      <c r="C27" s="93"/>
      <c r="D27" s="61"/>
      <c r="E27" s="61"/>
      <c r="F27" s="61"/>
      <c r="G27" s="61"/>
      <c r="H27" s="61"/>
      <c r="I27" s="82">
        <v>1</v>
      </c>
      <c r="J27" s="89"/>
      <c r="K27" s="78">
        <v>4</v>
      </c>
      <c r="L27" s="71" t="s">
        <v>83</v>
      </c>
    </row>
    <row r="28" spans="1:12" s="1" customFormat="1" ht="15" customHeight="1">
      <c r="A28" s="89"/>
      <c r="B28" s="105"/>
      <c r="C28" s="94">
        <v>2</v>
      </c>
      <c r="D28" s="13">
        <v>3</v>
      </c>
      <c r="E28" s="73">
        <v>4</v>
      </c>
      <c r="F28" s="13">
        <v>5</v>
      </c>
      <c r="G28" s="73">
        <v>6</v>
      </c>
      <c r="H28" s="13">
        <v>7</v>
      </c>
      <c r="I28" s="82">
        <v>8</v>
      </c>
      <c r="J28" s="89"/>
      <c r="K28" s="75" t="s">
        <v>78</v>
      </c>
      <c r="L28" s="71" t="s">
        <v>79</v>
      </c>
    </row>
    <row r="29" spans="1:12" s="1" customFormat="1" ht="15" customHeight="1">
      <c r="A29" s="89"/>
      <c r="B29" s="105"/>
      <c r="C29" s="94">
        <v>9</v>
      </c>
      <c r="D29" s="13">
        <v>10</v>
      </c>
      <c r="E29" s="73">
        <v>11</v>
      </c>
      <c r="F29" s="13">
        <v>12</v>
      </c>
      <c r="G29" s="73">
        <v>13</v>
      </c>
      <c r="H29" s="13">
        <v>14</v>
      </c>
      <c r="I29" s="82">
        <v>15</v>
      </c>
      <c r="J29" s="89"/>
      <c r="K29" s="96"/>
      <c r="L29" s="97"/>
    </row>
    <row r="30" spans="1:12" s="1" customFormat="1" ht="15" customHeight="1">
      <c r="A30" s="89"/>
      <c r="B30" s="105"/>
      <c r="C30" s="94">
        <v>16</v>
      </c>
      <c r="D30" s="13">
        <v>17</v>
      </c>
      <c r="E30" s="73">
        <v>18</v>
      </c>
      <c r="F30" s="13">
        <v>19</v>
      </c>
      <c r="G30" s="73">
        <v>20</v>
      </c>
      <c r="H30" s="13">
        <v>21</v>
      </c>
      <c r="I30" s="82">
        <v>22</v>
      </c>
      <c r="J30" s="89"/>
      <c r="K30" s="89"/>
      <c r="L30" s="89"/>
    </row>
    <row r="31" spans="1:12" s="1" customFormat="1" ht="15.75" customHeight="1">
      <c r="A31" s="89"/>
      <c r="B31" s="105"/>
      <c r="C31" s="94">
        <v>23</v>
      </c>
      <c r="D31" s="13">
        <v>24</v>
      </c>
      <c r="E31" s="73">
        <v>25</v>
      </c>
      <c r="F31" s="13">
        <v>26</v>
      </c>
      <c r="G31" s="73">
        <v>27</v>
      </c>
      <c r="H31" s="13">
        <v>28</v>
      </c>
      <c r="I31" s="82">
        <v>29</v>
      </c>
      <c r="J31" s="89"/>
      <c r="K31" s="89"/>
      <c r="L31" s="89"/>
    </row>
    <row r="32" spans="1:12" s="1" customFormat="1" ht="18.75" customHeight="1" thickBot="1">
      <c r="A32" s="89"/>
      <c r="B32" s="106"/>
      <c r="C32" s="95">
        <v>30</v>
      </c>
      <c r="D32" s="90">
        <v>31</v>
      </c>
      <c r="E32" s="90"/>
      <c r="F32" s="90"/>
      <c r="G32" s="90"/>
      <c r="H32" s="90"/>
      <c r="I32" s="91"/>
      <c r="J32" s="89"/>
      <c r="K32" s="89"/>
      <c r="L32" s="89"/>
    </row>
    <row r="33" spans="1:12" s="1" customFormat="1" ht="15">
      <c r="A33" s="100" t="s">
        <v>52</v>
      </c>
      <c r="B33" s="100"/>
      <c r="C33" s="100"/>
      <c r="D33" s="88"/>
      <c r="E33" s="88">
        <v>4</v>
      </c>
      <c r="F33" s="88"/>
      <c r="G33" s="88">
        <v>4</v>
      </c>
      <c r="H33" s="88"/>
      <c r="I33" s="88"/>
      <c r="J33" s="88">
        <f>SUM(D33:I33)</f>
        <v>8</v>
      </c>
      <c r="K33" s="88"/>
      <c r="L33" s="69"/>
    </row>
    <row r="34" spans="1:12" s="1" customFormat="1" ht="15">
      <c r="A34" s="100" t="s">
        <v>53</v>
      </c>
      <c r="B34" s="100"/>
      <c r="C34" s="100"/>
      <c r="D34" s="88"/>
      <c r="E34" s="88"/>
      <c r="F34" s="88"/>
      <c r="G34" s="88"/>
      <c r="H34" s="88"/>
      <c r="I34" s="88"/>
      <c r="J34" s="88">
        <f>J33</f>
        <v>8</v>
      </c>
      <c r="K34" s="88"/>
      <c r="L34" s="69"/>
    </row>
    <row r="35" spans="1:12" s="1" customFormat="1" ht="1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s="1" customFormat="1" ht="15.75" thickBo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s="1" customFormat="1" ht="15">
      <c r="A37" s="69">
        <v>2020</v>
      </c>
      <c r="B37" s="101" t="s">
        <v>21</v>
      </c>
      <c r="C37" s="59" t="s">
        <v>44</v>
      </c>
      <c r="D37" s="59" t="s">
        <v>45</v>
      </c>
      <c r="E37" s="59" t="s">
        <v>46</v>
      </c>
      <c r="F37" s="59" t="s">
        <v>47</v>
      </c>
      <c r="G37" s="59" t="s">
        <v>48</v>
      </c>
      <c r="H37" s="59" t="s">
        <v>49</v>
      </c>
      <c r="I37" s="60" t="s">
        <v>50</v>
      </c>
      <c r="J37" s="56"/>
      <c r="K37" s="99" t="s">
        <v>54</v>
      </c>
      <c r="L37" s="99"/>
    </row>
    <row r="38" spans="1:12" s="1" customFormat="1" ht="15">
      <c r="A38" s="56"/>
      <c r="B38" s="102"/>
      <c r="C38" s="61"/>
      <c r="D38" s="61"/>
      <c r="E38" s="73">
        <v>1</v>
      </c>
      <c r="F38" s="61">
        <v>2</v>
      </c>
      <c r="G38" s="73">
        <v>3</v>
      </c>
      <c r="H38" s="61">
        <v>4</v>
      </c>
      <c r="I38" s="62">
        <v>5</v>
      </c>
      <c r="J38" s="56"/>
      <c r="K38" s="72">
        <v>7</v>
      </c>
      <c r="L38" s="71" t="s">
        <v>55</v>
      </c>
    </row>
    <row r="39" spans="1:12" s="1" customFormat="1" ht="15">
      <c r="A39" s="56"/>
      <c r="B39" s="102"/>
      <c r="C39" s="67">
        <v>6</v>
      </c>
      <c r="D39" s="41">
        <v>7</v>
      </c>
      <c r="E39" s="73">
        <v>8</v>
      </c>
      <c r="F39" s="13">
        <v>9</v>
      </c>
      <c r="G39" s="73">
        <v>10</v>
      </c>
      <c r="H39" s="13">
        <v>11</v>
      </c>
      <c r="I39" s="82">
        <v>12</v>
      </c>
      <c r="J39" s="56"/>
      <c r="K39" s="75" t="s">
        <v>80</v>
      </c>
      <c r="L39" s="71" t="s">
        <v>79</v>
      </c>
    </row>
    <row r="40" spans="1:10" s="1" customFormat="1" ht="15">
      <c r="A40" s="56"/>
      <c r="B40" s="102"/>
      <c r="C40" s="67">
        <v>13</v>
      </c>
      <c r="D40" s="13">
        <v>14</v>
      </c>
      <c r="E40" s="73">
        <v>15</v>
      </c>
      <c r="F40" s="13">
        <v>16</v>
      </c>
      <c r="G40" s="73">
        <v>17</v>
      </c>
      <c r="H40" s="13">
        <v>18</v>
      </c>
      <c r="I40" s="82">
        <v>19</v>
      </c>
      <c r="J40" s="56"/>
    </row>
    <row r="41" spans="1:10" s="1" customFormat="1" ht="15">
      <c r="A41" s="56"/>
      <c r="B41" s="102"/>
      <c r="C41" s="67">
        <v>20</v>
      </c>
      <c r="D41" s="13">
        <v>21</v>
      </c>
      <c r="E41" s="73">
        <v>22</v>
      </c>
      <c r="F41" s="13">
        <v>23</v>
      </c>
      <c r="G41" s="73">
        <v>24</v>
      </c>
      <c r="H41" s="13">
        <v>25</v>
      </c>
      <c r="I41" s="82">
        <v>26</v>
      </c>
      <c r="J41" s="56"/>
    </row>
    <row r="42" spans="1:12" s="1" customFormat="1" ht="15.75" thickBot="1">
      <c r="A42" s="56"/>
      <c r="B42" s="103"/>
      <c r="C42" s="68">
        <v>27</v>
      </c>
      <c r="D42" s="44">
        <v>28</v>
      </c>
      <c r="E42" s="74">
        <v>29</v>
      </c>
      <c r="F42" s="44">
        <v>30</v>
      </c>
      <c r="G42" s="63"/>
      <c r="H42" s="63"/>
      <c r="I42" s="64"/>
      <c r="J42" s="56"/>
      <c r="K42" s="56"/>
      <c r="L42" s="69"/>
    </row>
    <row r="43" spans="1:12" s="1" customFormat="1" ht="15">
      <c r="A43" s="100" t="s">
        <v>52</v>
      </c>
      <c r="B43" s="100"/>
      <c r="C43" s="100"/>
      <c r="D43" s="70"/>
      <c r="E43" s="70">
        <v>5</v>
      </c>
      <c r="F43" s="70"/>
      <c r="G43" s="70">
        <v>4</v>
      </c>
      <c r="H43" s="70"/>
      <c r="I43" s="70"/>
      <c r="J43" s="70">
        <f>SUM(D43:I43)</f>
        <v>9</v>
      </c>
      <c r="K43" s="70"/>
      <c r="L43" s="69"/>
    </row>
    <row r="44" spans="1:12" s="1" customFormat="1" ht="15">
      <c r="A44" s="100" t="s">
        <v>53</v>
      </c>
      <c r="B44" s="100"/>
      <c r="C44" s="100"/>
      <c r="D44" s="70"/>
      <c r="E44" s="70"/>
      <c r="F44" s="70"/>
      <c r="G44" s="70"/>
      <c r="H44" s="70"/>
      <c r="I44" s="70"/>
      <c r="J44" s="70">
        <f>SUM(J23+J43)</f>
        <v>17</v>
      </c>
      <c r="K44" s="70"/>
      <c r="L44" s="69"/>
    </row>
    <row r="45" spans="1:12" s="1" customFormat="1" ht="1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s="1" customFormat="1" ht="15.75" thickBo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s="1" customFormat="1" ht="15">
      <c r="A47" s="69">
        <v>2020</v>
      </c>
      <c r="B47" s="101" t="s">
        <v>22</v>
      </c>
      <c r="C47" s="59" t="s">
        <v>44</v>
      </c>
      <c r="D47" s="59" t="s">
        <v>45</v>
      </c>
      <c r="E47" s="59" t="s">
        <v>46</v>
      </c>
      <c r="F47" s="59" t="s">
        <v>47</v>
      </c>
      <c r="G47" s="59" t="s">
        <v>48</v>
      </c>
      <c r="H47" s="59" t="s">
        <v>49</v>
      </c>
      <c r="I47" s="60" t="s">
        <v>50</v>
      </c>
      <c r="J47" s="56"/>
      <c r="K47" s="99" t="s">
        <v>54</v>
      </c>
      <c r="L47" s="99"/>
    </row>
    <row r="48" spans="1:12" s="1" customFormat="1" ht="15">
      <c r="A48" s="56"/>
      <c r="B48" s="102"/>
      <c r="C48" s="61"/>
      <c r="D48" s="61"/>
      <c r="E48" s="61"/>
      <c r="F48" s="61"/>
      <c r="G48" s="73">
        <v>1</v>
      </c>
      <c r="H48" s="13">
        <v>2</v>
      </c>
      <c r="I48" s="82">
        <v>3</v>
      </c>
      <c r="J48" s="56"/>
      <c r="K48" s="72">
        <v>12</v>
      </c>
      <c r="L48" s="80" t="s">
        <v>56</v>
      </c>
    </row>
    <row r="49" spans="1:12" s="1" customFormat="1" ht="15">
      <c r="A49" s="56"/>
      <c r="B49" s="102"/>
      <c r="C49" s="67">
        <v>4</v>
      </c>
      <c r="D49" s="13">
        <v>5</v>
      </c>
      <c r="E49" s="73">
        <v>6</v>
      </c>
      <c r="F49" s="13">
        <v>7</v>
      </c>
      <c r="G49" s="73">
        <v>8</v>
      </c>
      <c r="H49" s="13">
        <v>9</v>
      </c>
      <c r="I49" s="82">
        <v>10</v>
      </c>
      <c r="J49" s="56"/>
      <c r="K49" s="85">
        <v>15</v>
      </c>
      <c r="L49" s="71" t="s">
        <v>62</v>
      </c>
    </row>
    <row r="50" spans="1:12" s="1" customFormat="1" ht="15">
      <c r="A50" s="56"/>
      <c r="B50" s="102"/>
      <c r="C50" s="67">
        <v>11</v>
      </c>
      <c r="D50" s="41">
        <v>12</v>
      </c>
      <c r="E50" s="73">
        <v>13</v>
      </c>
      <c r="F50" s="13">
        <v>14</v>
      </c>
      <c r="G50" s="73">
        <v>15</v>
      </c>
      <c r="H50" s="13">
        <v>16</v>
      </c>
      <c r="I50" s="82">
        <v>17</v>
      </c>
      <c r="J50" s="56"/>
      <c r="K50" s="78">
        <v>22</v>
      </c>
      <c r="L50" s="71" t="s">
        <v>82</v>
      </c>
    </row>
    <row r="51" spans="1:12" s="1" customFormat="1" ht="15.75" thickBot="1">
      <c r="A51" s="56"/>
      <c r="B51" s="102"/>
      <c r="C51" s="67">
        <v>18</v>
      </c>
      <c r="D51" s="44">
        <v>19</v>
      </c>
      <c r="E51" s="73">
        <v>20</v>
      </c>
      <c r="F51" s="13">
        <v>21</v>
      </c>
      <c r="G51" s="38">
        <v>22</v>
      </c>
      <c r="H51" s="13">
        <v>23</v>
      </c>
      <c r="I51" s="82">
        <v>24</v>
      </c>
      <c r="J51" s="56"/>
      <c r="K51" s="85">
        <v>28</v>
      </c>
      <c r="L51" s="71" t="s">
        <v>61</v>
      </c>
    </row>
    <row r="52" spans="1:12" s="1" customFormat="1" ht="15.75" thickBot="1">
      <c r="A52" s="56"/>
      <c r="B52" s="103"/>
      <c r="C52" s="68">
        <v>25</v>
      </c>
      <c r="D52" s="44">
        <v>26</v>
      </c>
      <c r="E52" s="44">
        <v>27</v>
      </c>
      <c r="F52" s="44">
        <v>28</v>
      </c>
      <c r="G52" s="44">
        <v>29</v>
      </c>
      <c r="H52" s="44">
        <v>30</v>
      </c>
      <c r="I52" s="46">
        <v>31</v>
      </c>
      <c r="J52" s="56"/>
      <c r="K52" s="75" t="s">
        <v>84</v>
      </c>
      <c r="L52" s="71" t="s">
        <v>79</v>
      </c>
    </row>
    <row r="53" spans="1:12" s="1" customFormat="1" ht="15">
      <c r="A53" s="100" t="s">
        <v>52</v>
      </c>
      <c r="B53" s="100"/>
      <c r="C53" s="100"/>
      <c r="D53" s="70"/>
      <c r="E53" s="70">
        <v>3</v>
      </c>
      <c r="F53" s="70"/>
      <c r="G53" s="70">
        <v>4</v>
      </c>
      <c r="H53" s="70"/>
      <c r="I53" s="70"/>
      <c r="J53" s="70">
        <f>SUM(D53:I53)</f>
        <v>7</v>
      </c>
      <c r="K53" s="96"/>
      <c r="L53" s="97"/>
    </row>
    <row r="54" spans="1:12" s="1" customFormat="1" ht="15">
      <c r="A54" s="100" t="s">
        <v>53</v>
      </c>
      <c r="B54" s="100"/>
      <c r="C54" s="100"/>
      <c r="D54" s="70"/>
      <c r="E54" s="70"/>
      <c r="F54" s="70"/>
      <c r="G54" s="70"/>
      <c r="H54" s="70"/>
      <c r="I54" s="70"/>
      <c r="J54" s="70">
        <f>SUM(J44+J53)</f>
        <v>24</v>
      </c>
      <c r="L54" s="69"/>
    </row>
    <row r="55" spans="1:12" s="1" customFormat="1" ht="1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0" s="1" customFormat="1" ht="15">
      <c r="A56" s="69"/>
      <c r="B56" s="69"/>
      <c r="C56" s="69"/>
      <c r="D56" s="69"/>
      <c r="E56" s="69"/>
      <c r="F56" s="69"/>
      <c r="G56" s="69"/>
      <c r="H56" s="69"/>
      <c r="I56" s="69"/>
      <c r="J56" s="69"/>
    </row>
    <row r="57" spans="1:12" ht="15">
      <c r="A57" s="98" t="s">
        <v>32</v>
      </c>
      <c r="B57" s="98"/>
      <c r="C57" s="98"/>
      <c r="D57" s="98"/>
      <c r="E57" s="98"/>
      <c r="F57" s="98"/>
      <c r="G57" s="98"/>
      <c r="H57" s="98"/>
      <c r="I57" s="98"/>
      <c r="J57" s="98"/>
      <c r="K57" s="57"/>
      <c r="L57" s="23"/>
    </row>
    <row r="58" spans="1:12" ht="15">
      <c r="A58" s="11"/>
      <c r="B58" s="12"/>
      <c r="C58" s="24" t="s">
        <v>1</v>
      </c>
      <c r="D58" s="11"/>
      <c r="E58" s="11"/>
      <c r="F58" s="11"/>
      <c r="G58" s="11"/>
      <c r="H58" s="11"/>
      <c r="I58" s="11"/>
      <c r="J58" s="11"/>
      <c r="K58" s="23"/>
      <c r="L58" s="23"/>
    </row>
    <row r="59" spans="1:12" ht="15">
      <c r="A59" s="11"/>
      <c r="B59" s="45"/>
      <c r="C59" s="24" t="s">
        <v>2</v>
      </c>
      <c r="D59" s="11"/>
      <c r="E59" s="11"/>
      <c r="F59" s="11"/>
      <c r="G59" s="11"/>
      <c r="H59" s="11"/>
      <c r="I59" s="11"/>
      <c r="J59" s="11"/>
      <c r="K59" s="35"/>
      <c r="L59" s="52"/>
    </row>
    <row r="60" spans="1:12" ht="15">
      <c r="A60" s="11"/>
      <c r="B60" s="43"/>
      <c r="C60" s="24" t="s">
        <v>73</v>
      </c>
      <c r="D60" s="11"/>
      <c r="E60" s="11"/>
      <c r="F60" s="11"/>
      <c r="G60" s="11"/>
      <c r="H60" s="11"/>
      <c r="I60" s="11"/>
      <c r="J60" s="11"/>
      <c r="K60" s="58"/>
      <c r="L60" s="58" t="s">
        <v>39</v>
      </c>
    </row>
    <row r="61" spans="1:12" ht="15">
      <c r="A61" s="11"/>
      <c r="B61" s="47"/>
      <c r="C61" s="24" t="s">
        <v>33</v>
      </c>
      <c r="D61" s="11"/>
      <c r="E61" s="11"/>
      <c r="F61" s="11"/>
      <c r="G61" s="11"/>
      <c r="H61" s="11"/>
      <c r="I61" s="11"/>
      <c r="J61" s="11"/>
      <c r="K61" s="58"/>
      <c r="L61" s="52" t="s">
        <v>40</v>
      </c>
    </row>
    <row r="62" spans="1:12" ht="15">
      <c r="A62" s="98" t="s">
        <v>41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ht="15">
      <c r="L63" s="8"/>
    </row>
    <row r="64" ht="15">
      <c r="L64" s="7"/>
    </row>
    <row r="65" ht="15">
      <c r="L65" s="7"/>
    </row>
    <row r="66" ht="15">
      <c r="L66" s="7"/>
    </row>
  </sheetData>
  <sheetProtection/>
  <mergeCells count="27">
    <mergeCell ref="A34:C34"/>
    <mergeCell ref="B26:B32"/>
    <mergeCell ref="A1:L1"/>
    <mergeCell ref="A13:C13"/>
    <mergeCell ref="B16:B21"/>
    <mergeCell ref="A22:C22"/>
    <mergeCell ref="A23:C23"/>
    <mergeCell ref="A2:L2"/>
    <mergeCell ref="A5:L5"/>
    <mergeCell ref="A3:L3"/>
    <mergeCell ref="A4:L4"/>
    <mergeCell ref="A62:L62"/>
    <mergeCell ref="K6:L6"/>
    <mergeCell ref="K16:L16"/>
    <mergeCell ref="K37:L37"/>
    <mergeCell ref="K47:L47"/>
    <mergeCell ref="A54:C54"/>
    <mergeCell ref="B37:B42"/>
    <mergeCell ref="A43:C43"/>
    <mergeCell ref="A44:C44"/>
    <mergeCell ref="B47:B52"/>
    <mergeCell ref="A53:C53"/>
    <mergeCell ref="A12:C12"/>
    <mergeCell ref="A57:J57"/>
    <mergeCell ref="B6:B11"/>
    <mergeCell ref="K26:L26"/>
    <mergeCell ref="A33:C33"/>
  </mergeCells>
  <printOptions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PageLayoutView="0" workbookViewId="0" topLeftCell="A55">
      <selection activeCell="A1" sqref="A1:L75"/>
    </sheetView>
  </sheetViews>
  <sheetFormatPr defaultColWidth="9.140625" defaultRowHeight="15"/>
  <cols>
    <col min="1" max="1" width="8.57421875" style="0" customWidth="1"/>
    <col min="2" max="2" width="3.8515625" style="0" customWidth="1"/>
    <col min="3" max="3" width="5.7109375" style="0" customWidth="1"/>
    <col min="4" max="8" width="5.7109375" style="5" customWidth="1"/>
    <col min="9" max="9" width="5.7109375" style="0" customWidth="1"/>
    <col min="10" max="10" width="8.421875" style="10" customWidth="1"/>
    <col min="11" max="11" width="6.28125" style="21" customWidth="1"/>
    <col min="12" max="12" width="70.140625" style="0" customWidth="1"/>
    <col min="13" max="13" width="11.00390625" style="0" bestFit="1" customWidth="1"/>
  </cols>
  <sheetData>
    <row r="1" spans="1:12" s="1" customFormat="1" ht="267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81" customFormat="1" ht="15.75" customHeight="1">
      <c r="A2" s="108" t="s">
        <v>75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5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" customFormat="1" ht="15">
      <c r="A4" s="109" t="s">
        <v>34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1" customFormat="1" ht="15.75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s="1" customFormat="1" ht="15">
      <c r="A7" s="69">
        <v>2020</v>
      </c>
      <c r="B7" s="101" t="s">
        <v>22</v>
      </c>
      <c r="C7" s="59" t="s">
        <v>44</v>
      </c>
      <c r="D7" s="59" t="s">
        <v>45</v>
      </c>
      <c r="E7" s="59" t="s">
        <v>46</v>
      </c>
      <c r="F7" s="59" t="s">
        <v>47</v>
      </c>
      <c r="G7" s="59" t="s">
        <v>48</v>
      </c>
      <c r="H7" s="59" t="s">
        <v>49</v>
      </c>
      <c r="I7" s="60" t="s">
        <v>50</v>
      </c>
      <c r="J7" s="89"/>
      <c r="K7" s="99" t="s">
        <v>54</v>
      </c>
      <c r="L7" s="99"/>
    </row>
    <row r="8" spans="1:12" s="1" customFormat="1" ht="15">
      <c r="A8" s="89"/>
      <c r="B8" s="102"/>
      <c r="C8" s="61"/>
      <c r="D8" s="61"/>
      <c r="E8" s="61"/>
      <c r="F8" s="61"/>
      <c r="G8" s="13">
        <v>1</v>
      </c>
      <c r="H8" s="13">
        <v>2</v>
      </c>
      <c r="I8" s="82">
        <v>3</v>
      </c>
      <c r="J8" s="89"/>
      <c r="K8" s="72">
        <v>12</v>
      </c>
      <c r="L8" s="80" t="s">
        <v>56</v>
      </c>
    </row>
    <row r="9" spans="1:12" s="1" customFormat="1" ht="15">
      <c r="A9" s="89"/>
      <c r="B9" s="102"/>
      <c r="C9" s="67">
        <v>4</v>
      </c>
      <c r="D9" s="13">
        <v>5</v>
      </c>
      <c r="E9" s="13">
        <v>6</v>
      </c>
      <c r="F9" s="13">
        <v>7</v>
      </c>
      <c r="G9" s="13">
        <v>8</v>
      </c>
      <c r="H9" s="13">
        <v>9</v>
      </c>
      <c r="I9" s="82">
        <v>10</v>
      </c>
      <c r="J9" s="89"/>
      <c r="K9" s="85">
        <v>15</v>
      </c>
      <c r="L9" s="71" t="s">
        <v>62</v>
      </c>
    </row>
    <row r="10" spans="1:12" s="1" customFormat="1" ht="15">
      <c r="A10" s="89"/>
      <c r="B10" s="102"/>
      <c r="C10" s="67">
        <v>11</v>
      </c>
      <c r="D10" s="41">
        <v>12</v>
      </c>
      <c r="E10" s="13">
        <v>13</v>
      </c>
      <c r="F10" s="13">
        <v>14</v>
      </c>
      <c r="G10" s="13">
        <v>15</v>
      </c>
      <c r="H10" s="13">
        <v>16</v>
      </c>
      <c r="I10" s="82">
        <v>17</v>
      </c>
      <c r="J10" s="89"/>
      <c r="K10" s="78">
        <v>27</v>
      </c>
      <c r="L10" s="71" t="s">
        <v>81</v>
      </c>
    </row>
    <row r="11" spans="1:12" s="1" customFormat="1" ht="15.75" thickBot="1">
      <c r="A11" s="89"/>
      <c r="B11" s="102"/>
      <c r="C11" s="67">
        <v>18</v>
      </c>
      <c r="D11" s="44">
        <v>19</v>
      </c>
      <c r="E11" s="13">
        <v>20</v>
      </c>
      <c r="F11" s="13">
        <v>21</v>
      </c>
      <c r="G11" s="13">
        <v>22</v>
      </c>
      <c r="H11" s="13">
        <v>23</v>
      </c>
      <c r="I11" s="82">
        <v>24</v>
      </c>
      <c r="J11" s="89"/>
      <c r="K11" s="85">
        <v>28</v>
      </c>
      <c r="L11" s="71" t="s">
        <v>61</v>
      </c>
    </row>
    <row r="12" spans="1:12" s="1" customFormat="1" ht="15.75" thickBot="1">
      <c r="A12" s="89"/>
      <c r="B12" s="103"/>
      <c r="C12" s="68">
        <v>25</v>
      </c>
      <c r="D12" s="44">
        <v>26</v>
      </c>
      <c r="E12" s="38">
        <v>27</v>
      </c>
      <c r="F12" s="44">
        <v>28</v>
      </c>
      <c r="G12" s="74">
        <v>29</v>
      </c>
      <c r="H12" s="44">
        <v>30</v>
      </c>
      <c r="I12" s="46">
        <v>31</v>
      </c>
      <c r="J12" s="89"/>
      <c r="K12" s="75" t="s">
        <v>85</v>
      </c>
      <c r="L12" s="71" t="s">
        <v>79</v>
      </c>
    </row>
    <row r="13" spans="1:12" s="1" customFormat="1" ht="15">
      <c r="A13" s="100" t="s">
        <v>52</v>
      </c>
      <c r="B13" s="100"/>
      <c r="C13" s="100"/>
      <c r="D13" s="88"/>
      <c r="E13" s="88">
        <v>1</v>
      </c>
      <c r="F13" s="88"/>
      <c r="G13" s="88">
        <v>1</v>
      </c>
      <c r="H13" s="88"/>
      <c r="I13" s="88"/>
      <c r="J13" s="88">
        <f>SUM(D13:I13)</f>
        <v>2</v>
      </c>
      <c r="K13" s="88"/>
      <c r="L13" s="83"/>
    </row>
    <row r="14" spans="1:12" s="1" customFormat="1" ht="15">
      <c r="A14" s="100" t="s">
        <v>53</v>
      </c>
      <c r="B14" s="100"/>
      <c r="C14" s="100"/>
      <c r="D14" s="88"/>
      <c r="E14" s="88"/>
      <c r="F14" s="88"/>
      <c r="G14" s="88"/>
      <c r="H14" s="88"/>
      <c r="I14" s="88"/>
      <c r="J14" s="88">
        <f>SUM(J4+J13)</f>
        <v>2</v>
      </c>
      <c r="L14" s="69"/>
    </row>
    <row r="15" spans="1:12" s="1" customFormat="1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s="1" customFormat="1" ht="15.75" thickBo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1:12" s="1" customFormat="1" ht="15">
      <c r="A17" s="69">
        <v>2020</v>
      </c>
      <c r="B17" s="101" t="s">
        <v>23</v>
      </c>
      <c r="C17" s="59" t="s">
        <v>44</v>
      </c>
      <c r="D17" s="59" t="s">
        <v>45</v>
      </c>
      <c r="E17" s="59" t="s">
        <v>46</v>
      </c>
      <c r="F17" s="59" t="s">
        <v>47</v>
      </c>
      <c r="G17" s="59" t="s">
        <v>48</v>
      </c>
      <c r="H17" s="59" t="s">
        <v>49</v>
      </c>
      <c r="I17" s="60" t="s">
        <v>50</v>
      </c>
      <c r="J17" s="56"/>
      <c r="K17" s="99" t="s">
        <v>54</v>
      </c>
      <c r="L17" s="99"/>
    </row>
    <row r="18" spans="1:13" s="1" customFormat="1" ht="15">
      <c r="A18" s="56"/>
      <c r="B18" s="102"/>
      <c r="C18" s="61">
        <v>1</v>
      </c>
      <c r="D18" s="22">
        <v>2</v>
      </c>
      <c r="E18" s="73">
        <v>3</v>
      </c>
      <c r="F18" s="22">
        <v>4</v>
      </c>
      <c r="G18" s="73">
        <v>5</v>
      </c>
      <c r="H18" s="22">
        <v>6</v>
      </c>
      <c r="I18" s="48">
        <v>7</v>
      </c>
      <c r="J18" s="56"/>
      <c r="K18" s="78">
        <v>17</v>
      </c>
      <c r="L18" s="71" t="s">
        <v>92</v>
      </c>
      <c r="M18" s="87"/>
    </row>
    <row r="19" spans="1:12" s="1" customFormat="1" ht="15">
      <c r="A19" s="56"/>
      <c r="B19" s="102"/>
      <c r="C19" s="67">
        <v>8</v>
      </c>
      <c r="D19" s="22">
        <v>9</v>
      </c>
      <c r="E19" s="73">
        <v>10</v>
      </c>
      <c r="F19" s="22">
        <v>11</v>
      </c>
      <c r="G19" s="73">
        <v>12</v>
      </c>
      <c r="H19" s="22">
        <v>13</v>
      </c>
      <c r="I19" s="48">
        <v>14</v>
      </c>
      <c r="J19" s="56"/>
      <c r="K19" s="78">
        <v>19</v>
      </c>
      <c r="L19" s="71" t="s">
        <v>86</v>
      </c>
    </row>
    <row r="20" spans="1:12" s="1" customFormat="1" ht="15">
      <c r="A20" s="56"/>
      <c r="B20" s="102"/>
      <c r="C20" s="67">
        <v>15</v>
      </c>
      <c r="D20" s="22">
        <v>16</v>
      </c>
      <c r="E20" s="38">
        <v>17</v>
      </c>
      <c r="F20" s="22">
        <v>18</v>
      </c>
      <c r="G20" s="38">
        <v>19</v>
      </c>
      <c r="H20" s="22">
        <v>20</v>
      </c>
      <c r="I20" s="22">
        <v>21</v>
      </c>
      <c r="J20" s="56"/>
      <c r="K20" s="75" t="s">
        <v>87</v>
      </c>
      <c r="L20" s="71" t="s">
        <v>79</v>
      </c>
    </row>
    <row r="21" spans="1:14" s="1" customFormat="1" ht="15">
      <c r="A21" s="56"/>
      <c r="B21" s="102"/>
      <c r="C21" s="67">
        <v>22</v>
      </c>
      <c r="D21" s="22">
        <v>23</v>
      </c>
      <c r="E21" s="73">
        <v>24</v>
      </c>
      <c r="F21" s="22">
        <v>25</v>
      </c>
      <c r="G21" s="73">
        <v>26</v>
      </c>
      <c r="H21" s="22">
        <v>27</v>
      </c>
      <c r="I21" s="22">
        <v>28</v>
      </c>
      <c r="J21" s="56"/>
      <c r="N21" s="84"/>
    </row>
    <row r="22" spans="1:10" s="1" customFormat="1" ht="15.75" thickBot="1">
      <c r="A22" s="56"/>
      <c r="B22" s="103"/>
      <c r="C22" s="68">
        <v>29</v>
      </c>
      <c r="D22" s="22">
        <v>30</v>
      </c>
      <c r="E22" s="63"/>
      <c r="F22" s="63"/>
      <c r="G22" s="63"/>
      <c r="H22" s="63"/>
      <c r="I22" s="64"/>
      <c r="J22" s="56"/>
    </row>
    <row r="23" spans="1:10" s="1" customFormat="1" ht="15">
      <c r="A23" s="100" t="s">
        <v>52</v>
      </c>
      <c r="B23" s="100"/>
      <c r="C23" s="100"/>
      <c r="D23" s="70"/>
      <c r="E23" s="70">
        <v>3</v>
      </c>
      <c r="F23" s="70"/>
      <c r="G23" s="70">
        <v>3</v>
      </c>
      <c r="H23" s="70"/>
      <c r="I23" s="70"/>
      <c r="J23" s="70">
        <f>SUM(D23:I23)</f>
        <v>6</v>
      </c>
    </row>
    <row r="24" spans="1:10" s="1" customFormat="1" ht="15">
      <c r="A24" s="100" t="s">
        <v>53</v>
      </c>
      <c r="B24" s="100"/>
      <c r="C24" s="100"/>
      <c r="D24" s="70"/>
      <c r="E24" s="70"/>
      <c r="F24" s="70"/>
      <c r="G24" s="70"/>
      <c r="H24" s="70"/>
      <c r="I24" s="70"/>
      <c r="J24" s="70">
        <f>SUM(J2+J23)</f>
        <v>6</v>
      </c>
    </row>
    <row r="25" spans="1:12" s="1" customFormat="1" ht="1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s="1" customFormat="1" ht="15.75" thickBo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s="1" customFormat="1" ht="15">
      <c r="A27" s="69">
        <v>2020</v>
      </c>
      <c r="B27" s="101" t="s">
        <v>24</v>
      </c>
      <c r="C27" s="59" t="s">
        <v>44</v>
      </c>
      <c r="D27" s="59" t="s">
        <v>45</v>
      </c>
      <c r="E27" s="59" t="s">
        <v>46</v>
      </c>
      <c r="F27" s="59" t="s">
        <v>47</v>
      </c>
      <c r="G27" s="59" t="s">
        <v>48</v>
      </c>
      <c r="H27" s="59" t="s">
        <v>49</v>
      </c>
      <c r="I27" s="60" t="s">
        <v>50</v>
      </c>
      <c r="J27" s="56"/>
      <c r="K27" s="99" t="s">
        <v>54</v>
      </c>
      <c r="L27" s="99"/>
    </row>
    <row r="28" spans="1:12" s="1" customFormat="1" ht="15">
      <c r="A28" s="56"/>
      <c r="B28" s="102"/>
      <c r="C28" s="22"/>
      <c r="D28" s="22"/>
      <c r="E28" s="73">
        <v>1</v>
      </c>
      <c r="F28" s="22">
        <v>2</v>
      </c>
      <c r="G28" s="73">
        <v>3</v>
      </c>
      <c r="H28" s="13">
        <v>4</v>
      </c>
      <c r="I28" s="82">
        <v>5</v>
      </c>
      <c r="J28" s="56"/>
      <c r="K28" s="75" t="s">
        <v>84</v>
      </c>
      <c r="L28" s="71" t="s">
        <v>79</v>
      </c>
    </row>
    <row r="29" spans="1:12" s="1" customFormat="1" ht="15">
      <c r="A29" s="56"/>
      <c r="B29" s="102"/>
      <c r="C29" s="67">
        <v>6</v>
      </c>
      <c r="D29" s="13">
        <v>7</v>
      </c>
      <c r="E29" s="73">
        <v>8</v>
      </c>
      <c r="F29" s="13">
        <v>9</v>
      </c>
      <c r="G29" s="73">
        <v>10</v>
      </c>
      <c r="H29" s="13">
        <v>11</v>
      </c>
      <c r="I29" s="82">
        <v>12</v>
      </c>
      <c r="J29" s="56"/>
      <c r="K29" s="72" t="s">
        <v>63</v>
      </c>
      <c r="L29" s="86" t="s">
        <v>64</v>
      </c>
    </row>
    <row r="30" spans="1:12" s="1" customFormat="1" ht="15">
      <c r="A30" s="56"/>
      <c r="B30" s="102"/>
      <c r="C30" s="67">
        <v>13</v>
      </c>
      <c r="D30" s="13">
        <v>14</v>
      </c>
      <c r="E30" s="73">
        <v>15</v>
      </c>
      <c r="F30" s="13">
        <v>16</v>
      </c>
      <c r="G30" s="73">
        <v>17</v>
      </c>
      <c r="H30" s="13">
        <v>18</v>
      </c>
      <c r="I30" s="82">
        <v>19</v>
      </c>
      <c r="J30" s="56"/>
      <c r="K30" s="72">
        <v>25</v>
      </c>
      <c r="L30" s="86" t="s">
        <v>65</v>
      </c>
    </row>
    <row r="31" spans="1:12" s="1" customFormat="1" ht="15">
      <c r="A31" s="56"/>
      <c r="B31" s="102"/>
      <c r="C31" s="67">
        <v>20</v>
      </c>
      <c r="D31" s="13">
        <v>21</v>
      </c>
      <c r="E31" s="73">
        <v>22</v>
      </c>
      <c r="F31" s="13">
        <v>23</v>
      </c>
      <c r="G31" s="41">
        <v>24</v>
      </c>
      <c r="H31" s="41">
        <v>25</v>
      </c>
      <c r="I31" s="76">
        <v>26</v>
      </c>
      <c r="J31" s="56"/>
      <c r="K31" s="89"/>
      <c r="L31" s="69"/>
    </row>
    <row r="32" spans="1:12" s="1" customFormat="1" ht="15.75" thickBot="1">
      <c r="A32" s="56"/>
      <c r="B32" s="103"/>
      <c r="C32" s="68">
        <v>27</v>
      </c>
      <c r="D32" s="42">
        <v>28</v>
      </c>
      <c r="E32" s="42">
        <v>29</v>
      </c>
      <c r="F32" s="42">
        <v>30</v>
      </c>
      <c r="G32" s="42">
        <v>31</v>
      </c>
      <c r="H32" s="39"/>
      <c r="I32" s="40"/>
      <c r="J32" s="56"/>
      <c r="K32" s="56"/>
      <c r="L32" s="69"/>
    </row>
    <row r="33" spans="1:12" s="1" customFormat="1" ht="15">
      <c r="A33" s="100" t="s">
        <v>52</v>
      </c>
      <c r="B33" s="100"/>
      <c r="C33" s="100"/>
      <c r="D33" s="70"/>
      <c r="E33" s="70">
        <v>4</v>
      </c>
      <c r="F33" s="70"/>
      <c r="G33" s="70">
        <v>3</v>
      </c>
      <c r="H33" s="70"/>
      <c r="I33" s="70"/>
      <c r="J33" s="70">
        <f>SUM(D33:I33)</f>
        <v>7</v>
      </c>
      <c r="K33" s="70"/>
      <c r="L33" s="69"/>
    </row>
    <row r="34" spans="1:12" s="1" customFormat="1" ht="15">
      <c r="A34" s="100" t="s">
        <v>53</v>
      </c>
      <c r="B34" s="100"/>
      <c r="C34" s="100"/>
      <c r="D34" s="70"/>
      <c r="E34" s="70"/>
      <c r="F34" s="70"/>
      <c r="G34" s="70"/>
      <c r="H34" s="70"/>
      <c r="I34" s="70"/>
      <c r="J34" s="70">
        <f>J24+J33</f>
        <v>13</v>
      </c>
      <c r="K34" s="70"/>
      <c r="L34" s="69"/>
    </row>
    <row r="35" spans="1:12" s="1" customFormat="1" ht="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69"/>
    </row>
    <row r="36" spans="1:12" s="1" customFormat="1" ht="15.75" thickBo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s="1" customFormat="1" ht="15" customHeight="1">
      <c r="A37" s="69">
        <v>2021</v>
      </c>
      <c r="B37" s="111" t="s">
        <v>12</v>
      </c>
      <c r="C37" s="59" t="s">
        <v>44</v>
      </c>
      <c r="D37" s="59" t="s">
        <v>45</v>
      </c>
      <c r="E37" s="59" t="s">
        <v>46</v>
      </c>
      <c r="F37" s="59" t="s">
        <v>47</v>
      </c>
      <c r="G37" s="59" t="s">
        <v>48</v>
      </c>
      <c r="H37" s="59" t="s">
        <v>49</v>
      </c>
      <c r="I37" s="60" t="s">
        <v>50</v>
      </c>
      <c r="J37" s="89"/>
      <c r="K37" s="99" t="s">
        <v>54</v>
      </c>
      <c r="L37" s="99"/>
    </row>
    <row r="38" spans="1:12" s="1" customFormat="1" ht="15" customHeight="1">
      <c r="A38" s="89"/>
      <c r="B38" s="112"/>
      <c r="C38" s="13"/>
      <c r="D38" s="13"/>
      <c r="E38" s="13"/>
      <c r="F38" s="13"/>
      <c r="G38" s="13"/>
      <c r="H38" s="41">
        <v>1</v>
      </c>
      <c r="I38" s="76">
        <v>2</v>
      </c>
      <c r="J38" s="89"/>
      <c r="K38" s="72" t="s">
        <v>66</v>
      </c>
      <c r="L38" s="86" t="s">
        <v>64</v>
      </c>
    </row>
    <row r="39" spans="1:12" s="1" customFormat="1" ht="15" customHeight="1">
      <c r="A39" s="89"/>
      <c r="B39" s="112"/>
      <c r="C39" s="67">
        <v>3</v>
      </c>
      <c r="D39" s="49">
        <v>4</v>
      </c>
      <c r="E39" s="49">
        <v>5</v>
      </c>
      <c r="F39" s="49">
        <v>6</v>
      </c>
      <c r="G39" s="49">
        <v>7</v>
      </c>
      <c r="H39" s="49">
        <v>8</v>
      </c>
      <c r="I39" s="50">
        <v>9</v>
      </c>
      <c r="J39" s="89"/>
      <c r="K39" s="79" t="s">
        <v>70</v>
      </c>
      <c r="L39" s="86" t="s">
        <v>71</v>
      </c>
    </row>
    <row r="40" spans="1:12" s="1" customFormat="1" ht="15" customHeight="1">
      <c r="A40" s="89"/>
      <c r="B40" s="112"/>
      <c r="C40" s="67">
        <v>10</v>
      </c>
      <c r="D40" s="13">
        <v>11</v>
      </c>
      <c r="E40" s="73">
        <v>12</v>
      </c>
      <c r="F40" s="13">
        <v>13</v>
      </c>
      <c r="G40" s="73">
        <v>14</v>
      </c>
      <c r="H40" s="13">
        <v>15</v>
      </c>
      <c r="I40" s="82">
        <v>16</v>
      </c>
      <c r="J40" s="89"/>
      <c r="K40" s="75" t="s">
        <v>88</v>
      </c>
      <c r="L40" s="71" t="s">
        <v>79</v>
      </c>
    </row>
    <row r="41" spans="1:10" s="1" customFormat="1" ht="15" customHeight="1">
      <c r="A41" s="89"/>
      <c r="B41" s="112"/>
      <c r="C41" s="67">
        <v>17</v>
      </c>
      <c r="D41" s="13">
        <v>18</v>
      </c>
      <c r="E41" s="73">
        <v>19</v>
      </c>
      <c r="F41" s="13">
        <v>20</v>
      </c>
      <c r="G41" s="73">
        <v>21</v>
      </c>
      <c r="H41" s="13">
        <v>22</v>
      </c>
      <c r="I41" s="82">
        <v>23</v>
      </c>
      <c r="J41" s="89"/>
    </row>
    <row r="42" spans="1:10" s="1" customFormat="1" ht="15" customHeight="1">
      <c r="A42" s="89"/>
      <c r="B42" s="112"/>
      <c r="C42" s="67">
        <v>24</v>
      </c>
      <c r="D42" s="13">
        <v>25</v>
      </c>
      <c r="E42" s="73">
        <v>26</v>
      </c>
      <c r="F42" s="13">
        <v>27</v>
      </c>
      <c r="G42" s="73">
        <v>28</v>
      </c>
      <c r="H42" s="13">
        <v>29</v>
      </c>
      <c r="I42" s="82">
        <v>30</v>
      </c>
      <c r="J42" s="89"/>
    </row>
    <row r="43" spans="1:10" s="1" customFormat="1" ht="18" customHeight="1" thickBot="1">
      <c r="A43" s="89"/>
      <c r="B43" s="113"/>
      <c r="C43" s="68">
        <v>31</v>
      </c>
      <c r="D43" s="44"/>
      <c r="E43" s="44"/>
      <c r="F43" s="44"/>
      <c r="G43" s="44"/>
      <c r="H43" s="44"/>
      <c r="I43" s="46"/>
      <c r="J43" s="89"/>
    </row>
    <row r="44" spans="1:12" s="1" customFormat="1" ht="15">
      <c r="A44" s="100" t="s">
        <v>52</v>
      </c>
      <c r="B44" s="100"/>
      <c r="C44" s="100"/>
      <c r="D44" s="88"/>
      <c r="E44" s="88">
        <v>3</v>
      </c>
      <c r="F44" s="88"/>
      <c r="G44" s="88">
        <v>3</v>
      </c>
      <c r="H44" s="88"/>
      <c r="I44" s="88"/>
      <c r="J44" s="88">
        <f>SUM(D44:I44)</f>
        <v>6</v>
      </c>
      <c r="K44" s="88"/>
      <c r="L44" s="69"/>
    </row>
    <row r="45" spans="1:12" s="1" customFormat="1" ht="15">
      <c r="A45" s="100" t="s">
        <v>53</v>
      </c>
      <c r="B45" s="100"/>
      <c r="C45" s="100"/>
      <c r="D45" s="88"/>
      <c r="E45" s="88"/>
      <c r="F45" s="88"/>
      <c r="G45" s="88"/>
      <c r="H45" s="88"/>
      <c r="I45" s="88"/>
      <c r="J45" s="88">
        <f>SUM(J33+J44)</f>
        <v>13</v>
      </c>
      <c r="K45" s="88"/>
      <c r="L45" s="69"/>
    </row>
    <row r="46" spans="1:12" s="1" customFormat="1" ht="1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s="1" customFormat="1" ht="15.75" thickBo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s="1" customFormat="1" ht="15">
      <c r="A48" s="69">
        <v>2021</v>
      </c>
      <c r="B48" s="101" t="s">
        <v>13</v>
      </c>
      <c r="C48" s="59" t="s">
        <v>44</v>
      </c>
      <c r="D48" s="59" t="s">
        <v>45</v>
      </c>
      <c r="E48" s="59" t="s">
        <v>46</v>
      </c>
      <c r="F48" s="59" t="s">
        <v>47</v>
      </c>
      <c r="G48" s="59" t="s">
        <v>48</v>
      </c>
      <c r="H48" s="59" t="s">
        <v>49</v>
      </c>
      <c r="I48" s="60" t="s">
        <v>50</v>
      </c>
      <c r="J48" s="89"/>
      <c r="K48" s="99" t="s">
        <v>54</v>
      </c>
      <c r="L48" s="99"/>
    </row>
    <row r="49" spans="1:12" s="1" customFormat="1" ht="15">
      <c r="A49" s="89"/>
      <c r="B49" s="102"/>
      <c r="C49" s="13"/>
      <c r="D49" s="13">
        <v>1</v>
      </c>
      <c r="E49" s="73">
        <v>2</v>
      </c>
      <c r="F49" s="13">
        <v>3</v>
      </c>
      <c r="G49" s="73">
        <v>4</v>
      </c>
      <c r="H49" s="13">
        <v>5</v>
      </c>
      <c r="I49" s="82">
        <v>6</v>
      </c>
      <c r="J49" s="89"/>
      <c r="K49" s="72">
        <v>16</v>
      </c>
      <c r="L49" s="86" t="s">
        <v>67</v>
      </c>
    </row>
    <row r="50" spans="1:12" s="1" customFormat="1" ht="15">
      <c r="A50" s="89"/>
      <c r="B50" s="102"/>
      <c r="C50" s="67">
        <v>7</v>
      </c>
      <c r="D50" s="13">
        <v>8</v>
      </c>
      <c r="E50" s="73">
        <v>9</v>
      </c>
      <c r="F50" s="13">
        <v>10</v>
      </c>
      <c r="G50" s="73">
        <v>11</v>
      </c>
      <c r="H50" s="13">
        <v>12</v>
      </c>
      <c r="I50" s="82">
        <v>13</v>
      </c>
      <c r="J50" s="89"/>
      <c r="K50" s="75" t="s">
        <v>89</v>
      </c>
      <c r="L50" s="71" t="s">
        <v>79</v>
      </c>
    </row>
    <row r="51" spans="1:12" s="1" customFormat="1" ht="15">
      <c r="A51" s="89"/>
      <c r="B51" s="102"/>
      <c r="C51" s="67">
        <v>14</v>
      </c>
      <c r="D51" s="13">
        <v>15</v>
      </c>
      <c r="E51" s="41">
        <v>16</v>
      </c>
      <c r="F51" s="13">
        <v>17</v>
      </c>
      <c r="G51" s="73">
        <v>18</v>
      </c>
      <c r="H51" s="13">
        <v>19</v>
      </c>
      <c r="I51" s="82">
        <v>20</v>
      </c>
      <c r="J51" s="89"/>
      <c r="K51" s="89"/>
      <c r="L51" s="69"/>
    </row>
    <row r="52" spans="1:12" s="1" customFormat="1" ht="15">
      <c r="A52" s="89"/>
      <c r="B52" s="102"/>
      <c r="C52" s="67">
        <v>21</v>
      </c>
      <c r="D52" s="13">
        <v>22</v>
      </c>
      <c r="E52" s="73">
        <v>23</v>
      </c>
      <c r="F52" s="13">
        <v>24</v>
      </c>
      <c r="G52" s="73">
        <v>25</v>
      </c>
      <c r="H52" s="13">
        <v>26</v>
      </c>
      <c r="I52" s="82">
        <v>27</v>
      </c>
      <c r="J52" s="89"/>
      <c r="K52" s="89"/>
      <c r="L52" s="69"/>
    </row>
    <row r="53" spans="1:12" s="1" customFormat="1" ht="15.75" thickBot="1">
      <c r="A53" s="89"/>
      <c r="B53" s="103"/>
      <c r="C53" s="68">
        <v>28</v>
      </c>
      <c r="D53" s="44"/>
      <c r="E53" s="44"/>
      <c r="F53" s="44"/>
      <c r="G53" s="44"/>
      <c r="H53" s="44"/>
      <c r="I53" s="46"/>
      <c r="J53" s="89"/>
      <c r="K53" s="89"/>
      <c r="L53" s="69"/>
    </row>
    <row r="54" spans="1:12" s="1" customFormat="1" ht="15">
      <c r="A54" s="100" t="s">
        <v>52</v>
      </c>
      <c r="B54" s="100"/>
      <c r="C54" s="100"/>
      <c r="D54" s="88"/>
      <c r="E54" s="88">
        <v>3</v>
      </c>
      <c r="F54" s="88"/>
      <c r="G54" s="88">
        <v>4</v>
      </c>
      <c r="H54" s="88"/>
      <c r="I54" s="88"/>
      <c r="J54" s="88">
        <f>SUM(D54:I54)</f>
        <v>7</v>
      </c>
      <c r="K54" s="88"/>
      <c r="L54" s="69"/>
    </row>
    <row r="55" spans="1:12" s="1" customFormat="1" ht="15">
      <c r="A55" s="100" t="s">
        <v>53</v>
      </c>
      <c r="B55" s="100"/>
      <c r="C55" s="100"/>
      <c r="D55" s="88"/>
      <c r="E55" s="88"/>
      <c r="F55" s="88"/>
      <c r="G55" s="88"/>
      <c r="H55" s="88"/>
      <c r="I55" s="88"/>
      <c r="J55" s="88">
        <f>SUM(J45+J54)</f>
        <v>20</v>
      </c>
      <c r="K55" s="88"/>
      <c r="L55" s="69"/>
    </row>
    <row r="56" spans="1:12" s="1" customFormat="1" ht="1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s="1" customFormat="1" ht="15.75" thickBo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s="1" customFormat="1" ht="15">
      <c r="A58" s="69">
        <v>2021</v>
      </c>
      <c r="B58" s="101" t="s">
        <v>14</v>
      </c>
      <c r="C58" s="59" t="s">
        <v>44</v>
      </c>
      <c r="D58" s="59" t="s">
        <v>45</v>
      </c>
      <c r="E58" s="59" t="s">
        <v>46</v>
      </c>
      <c r="F58" s="59" t="s">
        <v>47</v>
      </c>
      <c r="G58" s="59" t="s">
        <v>48</v>
      </c>
      <c r="H58" s="59" t="s">
        <v>49</v>
      </c>
      <c r="I58" s="60" t="s">
        <v>50</v>
      </c>
      <c r="J58" s="89"/>
      <c r="K58" s="99" t="s">
        <v>54</v>
      </c>
      <c r="L58" s="99"/>
    </row>
    <row r="59" spans="1:12" s="1" customFormat="1" ht="15">
      <c r="A59" s="89"/>
      <c r="B59" s="102"/>
      <c r="C59" s="13"/>
      <c r="D59" s="22">
        <v>1</v>
      </c>
      <c r="E59" s="73">
        <v>2</v>
      </c>
      <c r="F59" s="22">
        <v>3</v>
      </c>
      <c r="G59" s="73">
        <v>4</v>
      </c>
      <c r="H59" s="22">
        <v>5</v>
      </c>
      <c r="I59" s="48">
        <v>6</v>
      </c>
      <c r="J59" s="89"/>
      <c r="K59" s="75" t="s">
        <v>90</v>
      </c>
      <c r="L59" s="71" t="s">
        <v>79</v>
      </c>
    </row>
    <row r="60" spans="1:12" s="1" customFormat="1" ht="15">
      <c r="A60" s="89"/>
      <c r="B60" s="102"/>
      <c r="C60" s="67">
        <v>7</v>
      </c>
      <c r="D60" s="22">
        <v>8</v>
      </c>
      <c r="E60" s="73">
        <v>9</v>
      </c>
      <c r="F60" s="22">
        <v>10</v>
      </c>
      <c r="G60" s="73">
        <v>11</v>
      </c>
      <c r="H60" s="22">
        <v>12</v>
      </c>
      <c r="I60" s="48">
        <v>13</v>
      </c>
      <c r="J60" s="89"/>
      <c r="K60" s="78">
        <v>16</v>
      </c>
      <c r="L60" s="71" t="s">
        <v>91</v>
      </c>
    </row>
    <row r="61" spans="1:12" s="1" customFormat="1" ht="15">
      <c r="A61" s="89"/>
      <c r="B61" s="102"/>
      <c r="C61" s="67">
        <v>14</v>
      </c>
      <c r="D61" s="22">
        <v>15</v>
      </c>
      <c r="E61" s="38">
        <v>16</v>
      </c>
      <c r="F61" s="49">
        <v>17</v>
      </c>
      <c r="G61" s="49">
        <v>18</v>
      </c>
      <c r="H61" s="49">
        <v>19</v>
      </c>
      <c r="I61" s="50">
        <v>20</v>
      </c>
      <c r="J61" s="89"/>
      <c r="K61" s="75" t="s">
        <v>93</v>
      </c>
      <c r="L61" s="71" t="s">
        <v>94</v>
      </c>
    </row>
    <row r="62" spans="1:12" s="1" customFormat="1" ht="15">
      <c r="A62" s="89"/>
      <c r="B62" s="102"/>
      <c r="C62" s="49">
        <v>21</v>
      </c>
      <c r="D62" s="49">
        <v>22</v>
      </c>
      <c r="E62" s="49">
        <v>23</v>
      </c>
      <c r="F62" s="49">
        <v>24</v>
      </c>
      <c r="G62" s="49">
        <v>25</v>
      </c>
      <c r="H62" s="49">
        <v>26</v>
      </c>
      <c r="I62" s="50">
        <v>27</v>
      </c>
      <c r="J62" s="89"/>
      <c r="K62" s="79" t="s">
        <v>74</v>
      </c>
      <c r="L62" s="86" t="s">
        <v>68</v>
      </c>
    </row>
    <row r="63" spans="1:12" s="1" customFormat="1" ht="15.75" thickBot="1">
      <c r="A63" s="89"/>
      <c r="B63" s="103"/>
      <c r="C63" s="51">
        <v>28</v>
      </c>
      <c r="D63" s="51">
        <v>29</v>
      </c>
      <c r="E63" s="51">
        <v>30</v>
      </c>
      <c r="F63" s="51">
        <v>31</v>
      </c>
      <c r="G63" s="44"/>
      <c r="H63" s="44"/>
      <c r="I63" s="46"/>
      <c r="J63" s="89"/>
      <c r="K63" s="89"/>
      <c r="L63" s="69"/>
    </row>
    <row r="64" spans="1:12" s="1" customFormat="1" ht="15">
      <c r="A64" s="100" t="s">
        <v>52</v>
      </c>
      <c r="B64" s="100"/>
      <c r="C64" s="100"/>
      <c r="D64" s="88"/>
      <c r="E64" s="88">
        <v>3</v>
      </c>
      <c r="F64" s="88"/>
      <c r="G64" s="88">
        <v>2</v>
      </c>
      <c r="H64" s="88"/>
      <c r="I64" s="88"/>
      <c r="J64" s="88">
        <f>SUM(D64:I64)</f>
        <v>5</v>
      </c>
      <c r="K64" s="88"/>
      <c r="L64" s="69"/>
    </row>
    <row r="65" spans="1:12" s="1" customFormat="1" ht="15">
      <c r="A65" s="100" t="s">
        <v>53</v>
      </c>
      <c r="B65" s="100"/>
      <c r="C65" s="100"/>
      <c r="D65" s="88"/>
      <c r="E65" s="88"/>
      <c r="F65" s="88"/>
      <c r="G65" s="88"/>
      <c r="H65" s="88"/>
      <c r="I65" s="88"/>
      <c r="J65" s="88">
        <v>25</v>
      </c>
      <c r="K65" s="88"/>
      <c r="L65" s="69"/>
    </row>
    <row r="66" spans="1:12" s="1" customFormat="1" ht="1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s="1" customFormat="1" ht="15.75" thickBo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s="1" customFormat="1" ht="15">
      <c r="A68" s="89"/>
      <c r="B68" s="101" t="s">
        <v>15</v>
      </c>
      <c r="C68" s="59" t="s">
        <v>44</v>
      </c>
      <c r="D68" s="59" t="s">
        <v>45</v>
      </c>
      <c r="E68" s="59" t="s">
        <v>46</v>
      </c>
      <c r="F68" s="59" t="s">
        <v>47</v>
      </c>
      <c r="G68" s="59" t="s">
        <v>48</v>
      </c>
      <c r="H68" s="59" t="s">
        <v>49</v>
      </c>
      <c r="I68" s="60" t="s">
        <v>50</v>
      </c>
      <c r="J68" s="89"/>
      <c r="K68" s="99" t="s">
        <v>54</v>
      </c>
      <c r="L68" s="99"/>
    </row>
    <row r="69" spans="1:12" s="1" customFormat="1" ht="15">
      <c r="A69" s="89"/>
      <c r="B69" s="102"/>
      <c r="C69" s="13"/>
      <c r="D69" s="13"/>
      <c r="E69" s="13"/>
      <c r="F69" s="13"/>
      <c r="G69" s="49">
        <v>1</v>
      </c>
      <c r="H69" s="49">
        <v>2</v>
      </c>
      <c r="I69" s="50">
        <v>3</v>
      </c>
      <c r="J69" s="89"/>
      <c r="K69" s="79" t="s">
        <v>72</v>
      </c>
      <c r="L69" s="86" t="s">
        <v>68</v>
      </c>
    </row>
    <row r="70" spans="1:12" s="1" customFormat="1" ht="15">
      <c r="A70" s="89"/>
      <c r="B70" s="102"/>
      <c r="C70" s="49">
        <v>4</v>
      </c>
      <c r="D70" s="49">
        <v>5</v>
      </c>
      <c r="E70" s="49">
        <v>6</v>
      </c>
      <c r="F70" s="49">
        <v>7</v>
      </c>
      <c r="G70" s="49">
        <v>8</v>
      </c>
      <c r="H70" s="49">
        <v>9</v>
      </c>
      <c r="I70" s="77"/>
      <c r="J70" s="89"/>
      <c r="K70" s="89"/>
      <c r="L70" s="89"/>
    </row>
    <row r="71" spans="1:12" s="1" customFormat="1" ht="15">
      <c r="A71" s="89"/>
      <c r="B71" s="102"/>
      <c r="C71" s="65"/>
      <c r="D71" s="65"/>
      <c r="E71" s="65"/>
      <c r="F71" s="65"/>
      <c r="G71" s="65"/>
      <c r="H71" s="13"/>
      <c r="I71" s="82"/>
      <c r="J71" s="89"/>
      <c r="K71" s="89"/>
      <c r="L71" s="89"/>
    </row>
    <row r="72" spans="1:14" s="1" customFormat="1" ht="15">
      <c r="A72" s="89"/>
      <c r="B72" s="102"/>
      <c r="C72" s="13"/>
      <c r="D72" s="13"/>
      <c r="E72" s="13"/>
      <c r="F72" s="13"/>
      <c r="G72" s="13"/>
      <c r="H72" s="13"/>
      <c r="I72" s="82"/>
      <c r="J72" s="89"/>
      <c r="K72" s="89"/>
      <c r="L72" s="89"/>
      <c r="N72" s="84"/>
    </row>
    <row r="73" spans="1:12" s="1" customFormat="1" ht="15.75" thickBot="1">
      <c r="A73" s="89"/>
      <c r="B73" s="103"/>
      <c r="C73" s="44"/>
      <c r="D73" s="44"/>
      <c r="E73" s="44"/>
      <c r="F73" s="44"/>
      <c r="G73" s="44"/>
      <c r="H73" s="44"/>
      <c r="I73" s="46"/>
      <c r="J73" s="89"/>
      <c r="K73" s="89"/>
      <c r="L73" s="89"/>
    </row>
    <row r="74" spans="1:12" s="1" customFormat="1" ht="15">
      <c r="A74" s="100" t="s">
        <v>52</v>
      </c>
      <c r="B74" s="100"/>
      <c r="C74" s="100"/>
      <c r="D74" s="88"/>
      <c r="E74" s="88"/>
      <c r="F74" s="88"/>
      <c r="G74" s="88"/>
      <c r="H74" s="88"/>
      <c r="I74" s="88"/>
      <c r="J74" s="88">
        <f>SUM(D74:I74)</f>
        <v>0</v>
      </c>
      <c r="K74" s="89"/>
      <c r="L74" s="89"/>
    </row>
    <row r="75" spans="1:12" s="1" customFormat="1" ht="15">
      <c r="A75" s="100" t="s">
        <v>53</v>
      </c>
      <c r="B75" s="100"/>
      <c r="C75" s="100"/>
      <c r="D75" s="88"/>
      <c r="E75" s="88"/>
      <c r="F75" s="88"/>
      <c r="G75" s="88"/>
      <c r="H75" s="88"/>
      <c r="I75" s="88"/>
      <c r="J75" s="88">
        <f>SUM(J65+J74)</f>
        <v>25</v>
      </c>
      <c r="K75" s="89"/>
      <c r="L75" s="89"/>
    </row>
    <row r="76" spans="1:12" s="1" customFormat="1" ht="1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</sheetData>
  <sheetProtection/>
  <mergeCells count="34">
    <mergeCell ref="K27:L27"/>
    <mergeCell ref="A33:C33"/>
    <mergeCell ref="A34:C34"/>
    <mergeCell ref="A1:L1"/>
    <mergeCell ref="A2:L2"/>
    <mergeCell ref="A3:L3"/>
    <mergeCell ref="A16:L16"/>
    <mergeCell ref="A25:L25"/>
    <mergeCell ref="A4:L4"/>
    <mergeCell ref="B7:B12"/>
    <mergeCell ref="K7:L7"/>
    <mergeCell ref="A13:C13"/>
    <mergeCell ref="A14:C14"/>
    <mergeCell ref="B17:B22"/>
    <mergeCell ref="K17:L17"/>
    <mergeCell ref="A23:C23"/>
    <mergeCell ref="A24:C24"/>
    <mergeCell ref="B27:B32"/>
    <mergeCell ref="A74:C74"/>
    <mergeCell ref="A75:C75"/>
    <mergeCell ref="B37:B43"/>
    <mergeCell ref="K37:L37"/>
    <mergeCell ref="A44:C44"/>
    <mergeCell ref="B48:B53"/>
    <mergeCell ref="K48:L48"/>
    <mergeCell ref="A54:C54"/>
    <mergeCell ref="B58:B63"/>
    <mergeCell ref="K58:L58"/>
    <mergeCell ref="A64:C64"/>
    <mergeCell ref="A65:C65"/>
    <mergeCell ref="B68:B73"/>
    <mergeCell ref="K68:L68"/>
    <mergeCell ref="A55:C55"/>
    <mergeCell ref="A45:C45"/>
  </mergeCells>
  <printOptions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120" workbookViewId="0" topLeftCell="A10">
      <selection activeCell="O23" sqref="O23"/>
    </sheetView>
  </sheetViews>
  <sheetFormatPr defaultColWidth="9.140625" defaultRowHeight="15"/>
  <cols>
    <col min="4" max="4" width="11.57421875" style="0" customWidth="1"/>
  </cols>
  <sheetData>
    <row r="1" spans="1:14" ht="270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">
      <c r="A3" s="116" t="s">
        <v>36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0" ht="15">
      <c r="A4" s="1"/>
      <c r="B4" s="1"/>
      <c r="C4" s="2"/>
      <c r="D4" s="3"/>
      <c r="E4" s="3"/>
      <c r="F4" s="3"/>
      <c r="G4" s="3"/>
      <c r="H4" s="4"/>
      <c r="I4" s="1"/>
      <c r="J4" s="9"/>
    </row>
    <row r="5" spans="1:15" ht="31.5" customHeight="1">
      <c r="A5" s="126" t="s">
        <v>37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55"/>
    </row>
    <row r="6" spans="1:15" ht="15.75">
      <c r="A6" s="110" t="s">
        <v>38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8" spans="1:15" ht="32.25" customHeight="1">
      <c r="A8" s="119" t="s">
        <v>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2:10" ht="15">
      <c r="B9" s="14"/>
      <c r="C9" s="14"/>
      <c r="D9" s="14"/>
      <c r="E9" s="14"/>
      <c r="F9" s="14"/>
      <c r="G9" s="14"/>
      <c r="H9" s="14"/>
      <c r="I9" s="14"/>
      <c r="J9" s="14"/>
    </row>
    <row r="10" spans="2:10" ht="15.75" customHeight="1" thickBot="1">
      <c r="B10" s="117"/>
      <c r="C10" s="117"/>
      <c r="D10" s="118"/>
      <c r="E10" s="118"/>
      <c r="F10" s="118"/>
      <c r="G10" s="118"/>
      <c r="H10" s="118"/>
      <c r="I10" s="118"/>
      <c r="J10" s="118"/>
    </row>
    <row r="11" spans="2:12" ht="15.75" customHeight="1">
      <c r="B11" s="6"/>
      <c r="C11" s="6"/>
      <c r="D11" s="120" t="s">
        <v>29</v>
      </c>
      <c r="E11" s="121"/>
      <c r="F11" s="121"/>
      <c r="G11" s="121"/>
      <c r="H11" s="121"/>
      <c r="I11" s="121"/>
      <c r="J11" s="121"/>
      <c r="K11" s="121"/>
      <c r="L11" s="122"/>
    </row>
    <row r="12" spans="4:12" ht="25.5">
      <c r="D12" s="27" t="s">
        <v>4</v>
      </c>
      <c r="E12" s="28" t="s">
        <v>5</v>
      </c>
      <c r="F12" s="28" t="s">
        <v>6</v>
      </c>
      <c r="G12" s="28" t="s">
        <v>7</v>
      </c>
      <c r="H12" s="28" t="s">
        <v>8</v>
      </c>
      <c r="I12" s="28" t="s">
        <v>9</v>
      </c>
      <c r="J12" s="28" t="s">
        <v>10</v>
      </c>
      <c r="K12" s="28" t="s">
        <v>11</v>
      </c>
      <c r="L12" s="29" t="s">
        <v>31</v>
      </c>
    </row>
    <row r="13" spans="4:12" ht="15">
      <c r="D13" s="27" t="s">
        <v>12</v>
      </c>
      <c r="E13" s="28" t="e">
        <f>'1º SEM'!#REF!</f>
        <v>#REF!</v>
      </c>
      <c r="F13" s="28" t="e">
        <f>'1º SEM'!#REF!</f>
        <v>#REF!</v>
      </c>
      <c r="G13" s="28" t="e">
        <f>'1º SEM'!#REF!</f>
        <v>#REF!</v>
      </c>
      <c r="H13" s="28" t="e">
        <f>'1º SEM'!#REF!</f>
        <v>#REF!</v>
      </c>
      <c r="I13" s="28" t="e">
        <f>'1º SEM'!#REF!</f>
        <v>#REF!</v>
      </c>
      <c r="J13" s="28" t="e">
        <f>'1º SEM'!#REF!</f>
        <v>#REF!</v>
      </c>
      <c r="K13" s="28" t="e">
        <f>'1º SEM'!#REF!</f>
        <v>#REF!</v>
      </c>
      <c r="L13" s="30" t="e">
        <f>SUM(E13:K13)</f>
        <v>#REF!</v>
      </c>
    </row>
    <row r="14" spans="4:12" ht="15">
      <c r="D14" s="27" t="s">
        <v>13</v>
      </c>
      <c r="E14" s="28" t="e">
        <f>'1º SEM'!#REF!</f>
        <v>#REF!</v>
      </c>
      <c r="F14" s="28" t="e">
        <f>'1º SEM'!#REF!</f>
        <v>#REF!</v>
      </c>
      <c r="G14" s="28" t="e">
        <f>'1º SEM'!#REF!</f>
        <v>#REF!</v>
      </c>
      <c r="H14" s="28" t="e">
        <f>'1º SEM'!#REF!</f>
        <v>#REF!</v>
      </c>
      <c r="I14" s="28" t="e">
        <f>'1º SEM'!#REF!</f>
        <v>#REF!</v>
      </c>
      <c r="J14" s="28" t="e">
        <f>'1º SEM'!#REF!</f>
        <v>#REF!</v>
      </c>
      <c r="K14" s="28" t="e">
        <f>'1º SEM'!#REF!</f>
        <v>#REF!</v>
      </c>
      <c r="L14" s="30" t="e">
        <f>SUM(E14:K14)</f>
        <v>#REF!</v>
      </c>
    </row>
    <row r="15" spans="4:12" ht="15">
      <c r="D15" s="27" t="s">
        <v>14</v>
      </c>
      <c r="E15" s="28" t="e">
        <f>'1º SEM'!#REF!</f>
        <v>#REF!</v>
      </c>
      <c r="F15" s="28" t="e">
        <f>'1º SEM'!#REF!</f>
        <v>#REF!</v>
      </c>
      <c r="G15" s="28" t="e">
        <f>'1º SEM'!#REF!</f>
        <v>#REF!</v>
      </c>
      <c r="H15" s="28" t="e">
        <f>'1º SEM'!#REF!</f>
        <v>#REF!</v>
      </c>
      <c r="I15" s="28" t="e">
        <f>'1º SEM'!#REF!</f>
        <v>#REF!</v>
      </c>
      <c r="J15" s="28" t="e">
        <f>'1º SEM'!#REF!</f>
        <v>#REF!</v>
      </c>
      <c r="K15" s="28" t="e">
        <f>'1º SEM'!#REF!</f>
        <v>#REF!</v>
      </c>
      <c r="L15" s="30" t="e">
        <f>SUM(E15:K15)</f>
        <v>#REF!</v>
      </c>
    </row>
    <row r="16" spans="4:12" ht="15">
      <c r="D16" s="27" t="s">
        <v>15</v>
      </c>
      <c r="E16" s="28" t="e">
        <f>'1º SEM'!#REF!</f>
        <v>#REF!</v>
      </c>
      <c r="F16" s="28" t="e">
        <f>'1º SEM'!#REF!</f>
        <v>#REF!</v>
      </c>
      <c r="G16" s="28" t="e">
        <f>'1º SEM'!#REF!</f>
        <v>#REF!</v>
      </c>
      <c r="H16" s="28" t="e">
        <f>'1º SEM'!#REF!</f>
        <v>#REF!</v>
      </c>
      <c r="I16" s="28" t="e">
        <f>'1º SEM'!#REF!</f>
        <v>#REF!</v>
      </c>
      <c r="J16" s="28" t="e">
        <f>'1º SEM'!#REF!</f>
        <v>#REF!</v>
      </c>
      <c r="K16" s="28" t="e">
        <f>'1º SEM'!#REF!</f>
        <v>#REF!</v>
      </c>
      <c r="L16" s="30" t="e">
        <f>SUM(E16:K16)</f>
        <v>#REF!</v>
      </c>
    </row>
    <row r="17" spans="4:12" ht="15">
      <c r="D17" s="27" t="s">
        <v>16</v>
      </c>
      <c r="E17" s="28" t="e">
        <f>'1º SEM'!#REF!</f>
        <v>#REF!</v>
      </c>
      <c r="F17" s="28" t="e">
        <f>'1º SEM'!#REF!</f>
        <v>#REF!</v>
      </c>
      <c r="G17" s="28" t="e">
        <f>'1º SEM'!#REF!</f>
        <v>#REF!</v>
      </c>
      <c r="H17" s="28" t="e">
        <f>'1º SEM'!#REF!</f>
        <v>#REF!</v>
      </c>
      <c r="I17" s="28" t="e">
        <f>'1º SEM'!#REF!</f>
        <v>#REF!</v>
      </c>
      <c r="J17" s="28" t="e">
        <f>'1º SEM'!#REF!</f>
        <v>#REF!</v>
      </c>
      <c r="K17" s="28" t="e">
        <f>'1º SEM'!#REF!</f>
        <v>#REF!</v>
      </c>
      <c r="L17" s="30" t="e">
        <f>SUM(E17:K17)</f>
        <v>#REF!</v>
      </c>
    </row>
    <row r="18" spans="4:12" ht="15">
      <c r="D18" s="27" t="s">
        <v>17</v>
      </c>
      <c r="E18" s="28" t="e">
        <f>'1º SEM'!#REF!</f>
        <v>#REF!</v>
      </c>
      <c r="F18" s="28" t="e">
        <f>'1º SEM'!#REF!</f>
        <v>#REF!</v>
      </c>
      <c r="G18" s="28" t="e">
        <f>'1º SEM'!#REF!</f>
        <v>#REF!</v>
      </c>
      <c r="H18" s="28" t="e">
        <f>'1º SEM'!#REF!</f>
        <v>#REF!</v>
      </c>
      <c r="I18" s="28" t="e">
        <f>'1º SEM'!#REF!</f>
        <v>#REF!</v>
      </c>
      <c r="J18" s="28" t="e">
        <f>'1º SEM'!#REF!</f>
        <v>#REF!</v>
      </c>
      <c r="K18" s="28" t="e">
        <f>'1º SEM'!#REF!</f>
        <v>#REF!</v>
      </c>
      <c r="L18" s="30" t="e">
        <f>SUM(E18:K18)</f>
        <v>#REF!</v>
      </c>
    </row>
    <row r="19" spans="4:12" ht="15">
      <c r="D19" s="27" t="s">
        <v>18</v>
      </c>
      <c r="E19" s="28" t="e">
        <f>'1º SEM'!#REF!</f>
        <v>#REF!</v>
      </c>
      <c r="F19" s="28" t="e">
        <f>'1º SEM'!#REF!</f>
        <v>#REF!</v>
      </c>
      <c r="G19" s="28" t="e">
        <f>'1º SEM'!#REF!</f>
        <v>#REF!</v>
      </c>
      <c r="H19" s="28" t="e">
        <f>'1º SEM'!#REF!</f>
        <v>#REF!</v>
      </c>
      <c r="I19" s="28" t="e">
        <f>'1º SEM'!#REF!</f>
        <v>#REF!</v>
      </c>
      <c r="J19" s="28" t="e">
        <f>'1º SEM'!#REF!</f>
        <v>#REF!</v>
      </c>
      <c r="K19" s="28" t="e">
        <f>'1º SEM'!#REF!</f>
        <v>#REF!</v>
      </c>
      <c r="L19" s="30" t="e">
        <f>SUM(E19:K19)</f>
        <v>#REF!</v>
      </c>
    </row>
    <row r="20" spans="4:12" ht="15.75" thickBot="1">
      <c r="D20" s="31" t="s">
        <v>19</v>
      </c>
      <c r="E20" s="32" t="e">
        <f>SUM(E13:E19)</f>
        <v>#REF!</v>
      </c>
      <c r="F20" s="32" t="e">
        <f>SUM(F13:F19)</f>
        <v>#REF!</v>
      </c>
      <c r="G20" s="32" t="e">
        <f>SUM(G13:G19)</f>
        <v>#REF!</v>
      </c>
      <c r="H20" s="32" t="e">
        <f>SUM(H13:H19)</f>
        <v>#REF!</v>
      </c>
      <c r="I20" s="32" t="e">
        <f>SUM(I13:I19)</f>
        <v>#REF!</v>
      </c>
      <c r="J20" s="32" t="e">
        <f>SUM(J13:J19)</f>
        <v>#REF!</v>
      </c>
      <c r="K20" s="32" t="e">
        <f>SUM(K13:K19)</f>
        <v>#REF!</v>
      </c>
      <c r="L20" s="36" t="e">
        <f>SUM(E20:K20)</f>
        <v>#REF!</v>
      </c>
    </row>
    <row r="21" spans="2:12" ht="15.75" thickBot="1">
      <c r="B21" s="14"/>
      <c r="C21" s="14"/>
      <c r="D21" s="33"/>
      <c r="E21" s="33"/>
      <c r="F21" s="33"/>
      <c r="G21" s="33"/>
      <c r="H21" s="33"/>
      <c r="I21" s="33"/>
      <c r="J21" s="34"/>
      <c r="K21" s="34"/>
      <c r="L21" s="34"/>
    </row>
    <row r="22" spans="4:12" ht="15">
      <c r="D22" s="123" t="s">
        <v>30</v>
      </c>
      <c r="E22" s="124"/>
      <c r="F22" s="124"/>
      <c r="G22" s="124"/>
      <c r="H22" s="124"/>
      <c r="I22" s="124"/>
      <c r="J22" s="124"/>
      <c r="K22" s="124"/>
      <c r="L22" s="125"/>
    </row>
    <row r="23" spans="4:12" ht="25.5">
      <c r="D23" s="27" t="s">
        <v>4</v>
      </c>
      <c r="E23" s="28" t="s">
        <v>5</v>
      </c>
      <c r="F23" s="28" t="s">
        <v>6</v>
      </c>
      <c r="G23" s="28" t="s">
        <v>7</v>
      </c>
      <c r="H23" s="28" t="s">
        <v>8</v>
      </c>
      <c r="I23" s="28" t="s">
        <v>9</v>
      </c>
      <c r="J23" s="28" t="s">
        <v>10</v>
      </c>
      <c r="K23" s="28" t="s">
        <v>11</v>
      </c>
      <c r="L23" s="29" t="s">
        <v>31</v>
      </c>
    </row>
    <row r="24" spans="4:12" ht="15">
      <c r="D24" s="27" t="s">
        <v>18</v>
      </c>
      <c r="E24" s="28">
        <f>2ºSEM!C38</f>
        <v>0</v>
      </c>
      <c r="F24" s="28">
        <f>2ºSEM!D38</f>
        <v>0</v>
      </c>
      <c r="G24" s="28">
        <f>2ºSEM!E38</f>
        <v>0</v>
      </c>
      <c r="H24" s="28">
        <f>2ºSEM!F38</f>
        <v>0</v>
      </c>
      <c r="I24" s="28">
        <f>2ºSEM!G38</f>
        <v>0</v>
      </c>
      <c r="J24" s="28">
        <f>2ºSEM!H38</f>
        <v>1</v>
      </c>
      <c r="K24" s="28">
        <f>2ºSEM!I38</f>
        <v>2</v>
      </c>
      <c r="L24" s="30">
        <f aca="true" t="shared" si="0" ref="L24:L30">SUM(E24:K24)</f>
        <v>3</v>
      </c>
    </row>
    <row r="25" spans="4:12" ht="15">
      <c r="D25" s="27" t="s">
        <v>20</v>
      </c>
      <c r="E25" s="28">
        <f>2ºSEM!C54</f>
        <v>0</v>
      </c>
      <c r="F25" s="28">
        <f>2ºSEM!D54</f>
        <v>0</v>
      </c>
      <c r="G25" s="28">
        <f>2ºSEM!E54</f>
        <v>3</v>
      </c>
      <c r="H25" s="28">
        <f>2ºSEM!F54</f>
        <v>0</v>
      </c>
      <c r="I25" s="28">
        <f>2ºSEM!G54</f>
        <v>4</v>
      </c>
      <c r="J25" s="28">
        <f>2ºSEM!H54</f>
        <v>0</v>
      </c>
      <c r="K25" s="28">
        <f>2ºSEM!I54</f>
        <v>0</v>
      </c>
      <c r="L25" s="30">
        <f t="shared" si="0"/>
        <v>7</v>
      </c>
    </row>
    <row r="26" spans="4:12" ht="15">
      <c r="D26" s="27" t="s">
        <v>21</v>
      </c>
      <c r="E26" s="28" t="e">
        <f>2ºSEM!#REF!</f>
        <v>#REF!</v>
      </c>
      <c r="F26" s="28" t="e">
        <f>2ºSEM!#REF!</f>
        <v>#REF!</v>
      </c>
      <c r="G26" s="28" t="e">
        <f>2ºSEM!#REF!</f>
        <v>#REF!</v>
      </c>
      <c r="H26" s="28" t="e">
        <f>2ºSEM!#REF!</f>
        <v>#REF!</v>
      </c>
      <c r="I26" s="28" t="e">
        <f>2ºSEM!#REF!</f>
        <v>#REF!</v>
      </c>
      <c r="J26" s="28" t="e">
        <f>2ºSEM!#REF!</f>
        <v>#REF!</v>
      </c>
      <c r="K26" s="28" t="e">
        <f>2ºSEM!#REF!</f>
        <v>#REF!</v>
      </c>
      <c r="L26" s="30" t="e">
        <f t="shared" si="0"/>
        <v>#REF!</v>
      </c>
    </row>
    <row r="27" spans="4:12" ht="15">
      <c r="D27" s="27" t="s">
        <v>22</v>
      </c>
      <c r="E27" s="28">
        <f>2ºSEM!C61</f>
        <v>14</v>
      </c>
      <c r="F27" s="28">
        <f>2ºSEM!D61</f>
        <v>15</v>
      </c>
      <c r="G27" s="28">
        <f>2ºSEM!E61</f>
        <v>16</v>
      </c>
      <c r="H27" s="28">
        <f>2ºSEM!F61</f>
        <v>17</v>
      </c>
      <c r="I27" s="28">
        <f>2ºSEM!G61</f>
        <v>18</v>
      </c>
      <c r="J27" s="28">
        <f>2ºSEM!H61</f>
        <v>19</v>
      </c>
      <c r="K27" s="28">
        <f>2ºSEM!I61</f>
        <v>20</v>
      </c>
      <c r="L27" s="30">
        <f t="shared" si="0"/>
        <v>119</v>
      </c>
    </row>
    <row r="28" spans="4:12" ht="15">
      <c r="D28" s="27" t="s">
        <v>23</v>
      </c>
      <c r="E28" s="28">
        <f>2ºSEM!C75</f>
        <v>0</v>
      </c>
      <c r="F28" s="28">
        <f>2ºSEM!D75</f>
        <v>0</v>
      </c>
      <c r="G28" s="28">
        <f>2ºSEM!E75</f>
        <v>0</v>
      </c>
      <c r="H28" s="28">
        <f>2ºSEM!F75</f>
        <v>0</v>
      </c>
      <c r="I28" s="28">
        <f>2ºSEM!G75</f>
        <v>0</v>
      </c>
      <c r="J28" s="28">
        <f>2ºSEM!H75</f>
        <v>0</v>
      </c>
      <c r="K28" s="28">
        <f>2ºSEM!I75</f>
        <v>0</v>
      </c>
      <c r="L28" s="30">
        <f t="shared" si="0"/>
        <v>0</v>
      </c>
    </row>
    <row r="29" spans="4:12" ht="15">
      <c r="D29" s="27" t="s">
        <v>24</v>
      </c>
      <c r="E29" s="28">
        <f>2ºSEM!C89</f>
        <v>0</v>
      </c>
      <c r="F29" s="28">
        <f>2ºSEM!D89</f>
        <v>0</v>
      </c>
      <c r="G29" s="28">
        <f>2ºSEM!E89</f>
        <v>0</v>
      </c>
      <c r="H29" s="28">
        <f>2ºSEM!F89</f>
        <v>0</v>
      </c>
      <c r="I29" s="28">
        <f>2ºSEM!G89</f>
        <v>0</v>
      </c>
      <c r="J29" s="28">
        <f>2ºSEM!H89</f>
        <v>0</v>
      </c>
      <c r="K29" s="28">
        <f>2ºSEM!I89</f>
        <v>0</v>
      </c>
      <c r="L29" s="30">
        <f t="shared" si="0"/>
        <v>0</v>
      </c>
    </row>
    <row r="30" spans="4:12" ht="15.75" thickBot="1">
      <c r="D30" s="25" t="s">
        <v>19</v>
      </c>
      <c r="E30" s="26" t="e">
        <f>SUM(E24:E29)</f>
        <v>#REF!</v>
      </c>
      <c r="F30" s="26" t="e">
        <f>SUM(F24:F29)</f>
        <v>#REF!</v>
      </c>
      <c r="G30" s="26" t="e">
        <f>SUM(G24:G29)</f>
        <v>#REF!</v>
      </c>
      <c r="H30" s="26" t="e">
        <f>SUM(H24:H29)</f>
        <v>#REF!</v>
      </c>
      <c r="I30" s="26" t="e">
        <f>SUM(I24:I29)</f>
        <v>#REF!</v>
      </c>
      <c r="J30" s="26" t="e">
        <f>SUM(J24:J29)</f>
        <v>#REF!</v>
      </c>
      <c r="K30" s="26" t="e">
        <f>SUM(K24:K29)</f>
        <v>#REF!</v>
      </c>
      <c r="L30" s="37" t="e">
        <f t="shared" si="0"/>
        <v>#REF!</v>
      </c>
    </row>
    <row r="31" spans="2:10" ht="15.75" thickBot="1">
      <c r="B31" s="14"/>
      <c r="C31" s="14"/>
      <c r="D31" s="14"/>
      <c r="E31" s="14"/>
      <c r="F31" s="14"/>
      <c r="G31" s="14"/>
      <c r="H31" s="14"/>
      <c r="I31" s="14"/>
      <c r="J31" s="14"/>
    </row>
    <row r="32" spans="4:12" ht="29.25" thickBot="1">
      <c r="D32" s="15"/>
      <c r="E32" s="16" t="s">
        <v>25</v>
      </c>
      <c r="F32" s="14"/>
      <c r="G32" s="14"/>
      <c r="H32" s="14"/>
      <c r="I32" s="14"/>
      <c r="J32" s="14"/>
      <c r="K32" s="14"/>
      <c r="L32" s="14"/>
    </row>
    <row r="33" spans="4:12" ht="29.25" thickBot="1">
      <c r="D33" s="16" t="s">
        <v>26</v>
      </c>
      <c r="E33" s="17" t="e">
        <f>L20</f>
        <v>#REF!</v>
      </c>
      <c r="F33" s="14"/>
      <c r="G33" s="14"/>
      <c r="H33" s="14"/>
      <c r="I33" s="14"/>
      <c r="J33" s="14"/>
      <c r="K33" s="14"/>
      <c r="L33" s="14"/>
    </row>
    <row r="34" spans="4:12" ht="29.25" thickBot="1">
      <c r="D34" s="18" t="s">
        <v>27</v>
      </c>
      <c r="E34" s="17" t="e">
        <f>L30</f>
        <v>#REF!</v>
      </c>
      <c r="F34" s="14"/>
      <c r="G34" s="14"/>
      <c r="H34" s="14"/>
      <c r="I34" s="14"/>
      <c r="J34" s="14"/>
      <c r="K34" s="14"/>
      <c r="L34" s="14"/>
    </row>
    <row r="35" spans="4:12" ht="30.75" thickBot="1">
      <c r="D35" s="19" t="s">
        <v>28</v>
      </c>
      <c r="E35" s="20" t="e">
        <f>SUM(E33:E34)</f>
        <v>#REF!</v>
      </c>
      <c r="F35" s="14"/>
      <c r="G35" s="14"/>
      <c r="H35" s="14"/>
      <c r="I35" s="14"/>
      <c r="J35" s="14"/>
      <c r="K35" s="14"/>
      <c r="L35" s="14"/>
    </row>
    <row r="37" spans="1:14" ht="15">
      <c r="A37" s="53"/>
      <c r="B37" s="53"/>
      <c r="C37" s="53"/>
      <c r="D37" s="53"/>
      <c r="E37" s="53"/>
      <c r="F37" s="53"/>
      <c r="G37" s="53"/>
      <c r="H37" s="53"/>
      <c r="I37" s="53"/>
      <c r="J37" s="114"/>
      <c r="K37" s="114"/>
      <c r="L37" s="54"/>
      <c r="M37" s="54"/>
      <c r="N37" s="54"/>
    </row>
    <row r="38" spans="1:14" ht="15" customHeight="1">
      <c r="A38" s="53"/>
      <c r="B38" s="53"/>
      <c r="C38" s="53"/>
      <c r="D38" s="53"/>
      <c r="E38" s="53"/>
      <c r="F38" s="53"/>
      <c r="G38" s="53"/>
      <c r="H38" s="53"/>
      <c r="I38" s="53"/>
      <c r="J38" s="114" t="s">
        <v>39</v>
      </c>
      <c r="K38" s="114"/>
      <c r="L38" s="114"/>
      <c r="M38" s="114"/>
      <c r="N38" s="54"/>
    </row>
    <row r="39" spans="1:14" ht="15" customHeight="1">
      <c r="A39" s="53"/>
      <c r="B39" s="53"/>
      <c r="C39" s="53"/>
      <c r="D39" s="53"/>
      <c r="E39" s="53"/>
      <c r="F39" s="53"/>
      <c r="G39" s="53"/>
      <c r="H39" s="53"/>
      <c r="I39" s="53"/>
      <c r="J39" s="114" t="s">
        <v>42</v>
      </c>
      <c r="K39" s="114"/>
      <c r="L39" s="114"/>
      <c r="M39" s="114"/>
      <c r="N39" s="54"/>
    </row>
    <row r="40" spans="1:14" ht="15">
      <c r="A40" s="115" t="s">
        <v>43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</row>
  </sheetData>
  <sheetProtection/>
  <mergeCells count="13">
    <mergeCell ref="J39:M39"/>
    <mergeCell ref="A40:N40"/>
    <mergeCell ref="A1:N1"/>
    <mergeCell ref="A2:N2"/>
    <mergeCell ref="A3:N3"/>
    <mergeCell ref="A6:O6"/>
    <mergeCell ref="B10:J10"/>
    <mergeCell ref="A8:O8"/>
    <mergeCell ref="D11:L11"/>
    <mergeCell ref="D22:L22"/>
    <mergeCell ref="J37:K37"/>
    <mergeCell ref="J38:M38"/>
    <mergeCell ref="A5:N5"/>
  </mergeCells>
  <printOptions/>
  <pageMargins left="0.511811024" right="0.511811024" top="0.787401575" bottom="0.787401575" header="0.31496062" footer="0.31496062"/>
  <pageSetup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Everaldo</dc:creator>
  <cp:keywords/>
  <dc:description/>
  <cp:lastModifiedBy>IFSP</cp:lastModifiedBy>
  <cp:lastPrinted>2020-10-23T14:45:35Z</cp:lastPrinted>
  <dcterms:created xsi:type="dcterms:W3CDTF">2014-10-30T18:46:55Z</dcterms:created>
  <dcterms:modified xsi:type="dcterms:W3CDTF">2020-10-23T14:46:10Z</dcterms:modified>
  <cp:category/>
  <cp:version/>
  <cp:contentType/>
  <cp:contentStatus/>
</cp:coreProperties>
</file>